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emailpsuac-my.sharepoint.com/personal/kanokporn_i_psu_ac_th/Documents/"/>
    </mc:Choice>
  </mc:AlternateContent>
  <xr:revisionPtr revIDLastSave="125" documentId="8_{1B0E5009-5203-46BE-824B-B25188867358}" xr6:coauthVersionLast="47" xr6:coauthVersionMax="47" xr10:uidLastSave="{AAC673BE-6652-495B-B876-C1D66B9197FD}"/>
  <bookViews>
    <workbookView xWindow="-108" yWindow="-108" windowWidth="23256" windowHeight="12456" xr2:uid="{0A9273D3-D820-4706-A924-BB7BC25EFC94}"/>
  </bookViews>
  <sheets>
    <sheet name="คำนวณ" sheetId="3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0" i="3" l="1"/>
  <c r="Y10" i="3" s="1"/>
  <c r="X11" i="3"/>
  <c r="Y11" i="3" s="1"/>
  <c r="X12" i="3"/>
  <c r="Y12" i="3" s="1"/>
  <c r="X13" i="3"/>
  <c r="Y13" i="3" s="1"/>
  <c r="X14" i="3"/>
  <c r="Y14" i="3" s="1"/>
  <c r="X15" i="3"/>
  <c r="Y15" i="3" s="1"/>
  <c r="X16" i="3"/>
  <c r="Y16" i="3" s="1"/>
  <c r="X17" i="3"/>
  <c r="Y17" i="3" s="1"/>
  <c r="X18" i="3"/>
  <c r="Y18" i="3" s="1"/>
  <c r="X19" i="3"/>
  <c r="Y19" i="3" s="1"/>
  <c r="X20" i="3"/>
  <c r="Y20" i="3" s="1"/>
  <c r="X21" i="3"/>
  <c r="Y21" i="3" s="1"/>
  <c r="X22" i="3"/>
  <c r="Y22" i="3" s="1"/>
  <c r="X23" i="3"/>
  <c r="Y23" i="3" s="1"/>
  <c r="X24" i="3"/>
  <c r="Y24" i="3" s="1"/>
  <c r="X25" i="3"/>
  <c r="Y25" i="3" s="1"/>
  <c r="X26" i="3"/>
  <c r="Y26" i="3" s="1"/>
  <c r="X27" i="3"/>
  <c r="Y27" i="3" s="1"/>
  <c r="X28" i="3"/>
  <c r="Y28" i="3" s="1"/>
  <c r="X29" i="3"/>
  <c r="Y29" i="3" s="1"/>
  <c r="X30" i="3"/>
  <c r="Y30" i="3" s="1"/>
  <c r="X31" i="3"/>
  <c r="Y31" i="3" s="1"/>
  <c r="X32" i="3"/>
  <c r="Y32" i="3" s="1"/>
  <c r="X33" i="3"/>
  <c r="Y33" i="3" s="1"/>
  <c r="X34" i="3"/>
  <c r="Y34" i="3" s="1"/>
  <c r="X35" i="3"/>
  <c r="Y35" i="3" s="1"/>
  <c r="X36" i="3"/>
  <c r="Y36" i="3" s="1"/>
  <c r="X37" i="3"/>
  <c r="Y37" i="3" s="1"/>
  <c r="X38" i="3"/>
  <c r="Y38" i="3" s="1"/>
  <c r="X39" i="3"/>
  <c r="Y39" i="3" s="1"/>
  <c r="X40" i="3"/>
  <c r="Y40" i="3" s="1"/>
  <c r="X41" i="3"/>
  <c r="Y41" i="3" s="1"/>
  <c r="X42" i="3"/>
  <c r="Y42" i="3" s="1"/>
  <c r="X43" i="3"/>
  <c r="Y43" i="3" s="1"/>
  <c r="X44" i="3"/>
  <c r="Y44" i="3" s="1"/>
  <c r="X45" i="3"/>
  <c r="Y45" i="3" s="1"/>
  <c r="X46" i="3"/>
  <c r="Y46" i="3" s="1"/>
  <c r="X47" i="3"/>
  <c r="Y47" i="3" s="1"/>
  <c r="X48" i="3"/>
  <c r="Y48" i="3" s="1"/>
  <c r="X49" i="3"/>
  <c r="Y49" i="3" s="1"/>
  <c r="X50" i="3"/>
  <c r="Y50" i="3" s="1"/>
  <c r="X51" i="3"/>
  <c r="Y51" i="3" s="1"/>
  <c r="X52" i="3"/>
  <c r="Y52" i="3" s="1"/>
  <c r="X53" i="3"/>
  <c r="Y53" i="3" s="1"/>
  <c r="X54" i="3"/>
  <c r="Y54" i="3" s="1"/>
  <c r="X55" i="3"/>
  <c r="Y55" i="3" s="1"/>
  <c r="X56" i="3"/>
  <c r="Y56" i="3" s="1"/>
  <c r="X57" i="3"/>
  <c r="Y57" i="3" s="1"/>
  <c r="X58" i="3"/>
  <c r="Y58" i="3" s="1"/>
  <c r="X59" i="3"/>
  <c r="Y59" i="3" s="1"/>
  <c r="X60" i="3"/>
  <c r="Y60" i="3" s="1"/>
  <c r="X61" i="3"/>
  <c r="Y61" i="3" s="1"/>
  <c r="X62" i="3"/>
  <c r="Y62" i="3" s="1"/>
  <c r="X63" i="3"/>
  <c r="Y63" i="3" s="1"/>
  <c r="X64" i="3"/>
  <c r="Y64" i="3" s="1"/>
  <c r="X65" i="3"/>
  <c r="Y65" i="3" s="1"/>
  <c r="X66" i="3"/>
  <c r="Y66" i="3" s="1"/>
  <c r="X67" i="3"/>
  <c r="Y67" i="3" s="1"/>
  <c r="X68" i="3"/>
  <c r="Y68" i="3" s="1"/>
  <c r="X69" i="3"/>
  <c r="Y69" i="3" s="1"/>
  <c r="X70" i="3"/>
  <c r="Y70" i="3" s="1"/>
  <c r="X71" i="3"/>
  <c r="Y71" i="3" s="1"/>
  <c r="X72" i="3"/>
  <c r="Y72" i="3" s="1"/>
  <c r="X73" i="3"/>
  <c r="Y73" i="3" s="1"/>
  <c r="X74" i="3"/>
  <c r="Y74" i="3" s="1"/>
  <c r="X75" i="3"/>
  <c r="Y75" i="3" s="1"/>
  <c r="X76" i="3"/>
  <c r="Y76" i="3" s="1"/>
  <c r="X77" i="3"/>
  <c r="Y77" i="3" s="1"/>
  <c r="X78" i="3"/>
  <c r="Y78" i="3" s="1"/>
  <c r="X79" i="3"/>
  <c r="Y79" i="3" s="1"/>
  <c r="X80" i="3"/>
  <c r="Y80" i="3" s="1"/>
  <c r="X81" i="3"/>
  <c r="Y81" i="3" s="1"/>
  <c r="X82" i="3"/>
  <c r="Y82" i="3" s="1"/>
  <c r="X83" i="3"/>
  <c r="Y83" i="3" s="1"/>
  <c r="X84" i="3"/>
  <c r="Y84" i="3" s="1"/>
  <c r="X85" i="3"/>
  <c r="Y85" i="3" s="1"/>
  <c r="X86" i="3"/>
  <c r="Y86" i="3" s="1"/>
  <c r="X87" i="3"/>
  <c r="Y87" i="3" s="1"/>
  <c r="X88" i="3"/>
  <c r="Y88" i="3" s="1"/>
  <c r="X89" i="3"/>
  <c r="Y89" i="3" s="1"/>
  <c r="X90" i="3"/>
  <c r="Y90" i="3" s="1"/>
  <c r="X91" i="3"/>
  <c r="Y91" i="3" s="1"/>
  <c r="X92" i="3"/>
  <c r="Y92" i="3" s="1"/>
  <c r="X93" i="3"/>
  <c r="Y93" i="3" s="1"/>
  <c r="X94" i="3"/>
  <c r="Y94" i="3" s="1"/>
  <c r="X95" i="3"/>
  <c r="Y95" i="3" s="1"/>
  <c r="X96" i="3"/>
  <c r="Y96" i="3" s="1"/>
  <c r="X97" i="3"/>
  <c r="Y97" i="3" s="1"/>
  <c r="X98" i="3"/>
  <c r="Y98" i="3" s="1"/>
  <c r="X99" i="3"/>
  <c r="Y99" i="3" s="1"/>
  <c r="X100" i="3"/>
  <c r="Y100" i="3" s="1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R10" i="3"/>
  <c r="S10" i="3" s="1"/>
  <c r="R11" i="3"/>
  <c r="S11" i="3" s="1"/>
  <c r="R12" i="3"/>
  <c r="S12" i="3" s="1"/>
  <c r="R13" i="3"/>
  <c r="S13" i="3"/>
  <c r="R14" i="3"/>
  <c r="S14" i="3"/>
  <c r="R15" i="3"/>
  <c r="S15" i="3" s="1"/>
  <c r="R16" i="3"/>
  <c r="S16" i="3" s="1"/>
  <c r="R17" i="3"/>
  <c r="S17" i="3"/>
  <c r="R18" i="3"/>
  <c r="S18" i="3"/>
  <c r="R19" i="3"/>
  <c r="S19" i="3" s="1"/>
  <c r="R20" i="3"/>
  <c r="S20" i="3" s="1"/>
  <c r="R21" i="3"/>
  <c r="S21" i="3"/>
  <c r="R22" i="3"/>
  <c r="S22" i="3"/>
  <c r="R23" i="3"/>
  <c r="S23" i="3" s="1"/>
  <c r="R24" i="3"/>
  <c r="S24" i="3" s="1"/>
  <c r="R25" i="3"/>
  <c r="S25" i="3"/>
  <c r="R26" i="3"/>
  <c r="S26" i="3"/>
  <c r="R27" i="3"/>
  <c r="S27" i="3" s="1"/>
  <c r="R28" i="3"/>
  <c r="S28" i="3" s="1"/>
  <c r="R29" i="3"/>
  <c r="S29" i="3"/>
  <c r="R30" i="3"/>
  <c r="S30" i="3"/>
  <c r="R31" i="3"/>
  <c r="S31" i="3" s="1"/>
  <c r="R32" i="3"/>
  <c r="S32" i="3" s="1"/>
  <c r="R33" i="3"/>
  <c r="S33" i="3"/>
  <c r="R34" i="3"/>
  <c r="S34" i="3"/>
  <c r="R35" i="3"/>
  <c r="S35" i="3" s="1"/>
  <c r="R36" i="3"/>
  <c r="S36" i="3" s="1"/>
  <c r="R37" i="3"/>
  <c r="S37" i="3"/>
  <c r="R38" i="3"/>
  <c r="S38" i="3"/>
  <c r="R39" i="3"/>
  <c r="S39" i="3" s="1"/>
  <c r="R40" i="3"/>
  <c r="S40" i="3" s="1"/>
  <c r="R41" i="3"/>
  <c r="S41" i="3"/>
  <c r="R42" i="3"/>
  <c r="S42" i="3"/>
  <c r="R43" i="3"/>
  <c r="S43" i="3" s="1"/>
  <c r="R44" i="3"/>
  <c r="S44" i="3" s="1"/>
  <c r="R45" i="3"/>
  <c r="S45" i="3"/>
  <c r="R46" i="3"/>
  <c r="S46" i="3"/>
  <c r="R47" i="3"/>
  <c r="S47" i="3" s="1"/>
  <c r="R48" i="3"/>
  <c r="S48" i="3" s="1"/>
  <c r="R49" i="3"/>
  <c r="S49" i="3"/>
  <c r="R50" i="3"/>
  <c r="S50" i="3"/>
  <c r="R51" i="3"/>
  <c r="S51" i="3" s="1"/>
  <c r="R52" i="3"/>
  <c r="S52" i="3" s="1"/>
  <c r="R53" i="3"/>
  <c r="S53" i="3"/>
  <c r="R54" i="3"/>
  <c r="S54" i="3"/>
  <c r="R55" i="3"/>
  <c r="S55" i="3" s="1"/>
  <c r="R56" i="3"/>
  <c r="S56" i="3" s="1"/>
  <c r="R57" i="3"/>
  <c r="S57" i="3"/>
  <c r="R58" i="3"/>
  <c r="S58" i="3"/>
  <c r="R59" i="3"/>
  <c r="S59" i="3" s="1"/>
  <c r="R60" i="3"/>
  <c r="S60" i="3" s="1"/>
  <c r="R61" i="3"/>
  <c r="S61" i="3"/>
  <c r="R62" i="3"/>
  <c r="S62" i="3"/>
  <c r="R63" i="3"/>
  <c r="S63" i="3" s="1"/>
  <c r="R64" i="3"/>
  <c r="S64" i="3" s="1"/>
  <c r="R65" i="3"/>
  <c r="S65" i="3"/>
  <c r="R66" i="3"/>
  <c r="S66" i="3"/>
  <c r="R67" i="3"/>
  <c r="S67" i="3" s="1"/>
  <c r="R68" i="3"/>
  <c r="S68" i="3" s="1"/>
  <c r="R69" i="3"/>
  <c r="S69" i="3"/>
  <c r="R70" i="3"/>
  <c r="S70" i="3"/>
  <c r="R71" i="3"/>
  <c r="S71" i="3" s="1"/>
  <c r="R72" i="3"/>
  <c r="S72" i="3" s="1"/>
  <c r="R73" i="3"/>
  <c r="S73" i="3"/>
  <c r="R74" i="3"/>
  <c r="S74" i="3"/>
  <c r="R75" i="3"/>
  <c r="S75" i="3" s="1"/>
  <c r="R76" i="3"/>
  <c r="S76" i="3" s="1"/>
  <c r="R77" i="3"/>
  <c r="S77" i="3"/>
  <c r="R78" i="3"/>
  <c r="S78" i="3"/>
  <c r="R79" i="3"/>
  <c r="S79" i="3" s="1"/>
  <c r="R80" i="3"/>
  <c r="S80" i="3"/>
  <c r="R81" i="3"/>
  <c r="S81" i="3"/>
  <c r="R82" i="3"/>
  <c r="S82" i="3"/>
  <c r="R83" i="3"/>
  <c r="S83" i="3" s="1"/>
  <c r="R84" i="3"/>
  <c r="S84" i="3"/>
  <c r="R85" i="3"/>
  <c r="S85" i="3"/>
  <c r="R86" i="3"/>
  <c r="S86" i="3"/>
  <c r="R87" i="3"/>
  <c r="S87" i="3" s="1"/>
  <c r="R88" i="3"/>
  <c r="S88" i="3"/>
  <c r="R89" i="3"/>
  <c r="S89" i="3"/>
  <c r="R90" i="3"/>
  <c r="S90" i="3"/>
  <c r="R91" i="3"/>
  <c r="S91" i="3" s="1"/>
  <c r="R92" i="3"/>
  <c r="S92" i="3"/>
  <c r="R93" i="3"/>
  <c r="S93" i="3"/>
  <c r="R94" i="3"/>
  <c r="S94" i="3"/>
  <c r="R95" i="3"/>
  <c r="S95" i="3" s="1"/>
  <c r="R96" i="3"/>
  <c r="S96" i="3"/>
  <c r="R97" i="3"/>
  <c r="S97" i="3"/>
  <c r="R98" i="3"/>
  <c r="S98" i="3"/>
  <c r="R99" i="3"/>
  <c r="S99" i="3" s="1"/>
  <c r="R100" i="3"/>
  <c r="S100" i="3"/>
  <c r="O10" i="3"/>
  <c r="P10" i="3"/>
  <c r="O11" i="3"/>
  <c r="P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O20" i="3"/>
  <c r="P20" i="3"/>
  <c r="O21" i="3"/>
  <c r="P21" i="3"/>
  <c r="O22" i="3"/>
  <c r="P22" i="3"/>
  <c r="O23" i="3"/>
  <c r="P23" i="3"/>
  <c r="O24" i="3"/>
  <c r="P24" i="3"/>
  <c r="O25" i="3"/>
  <c r="P25" i="3"/>
  <c r="O26" i="3"/>
  <c r="P26" i="3"/>
  <c r="O27" i="3"/>
  <c r="P27" i="3"/>
  <c r="O28" i="3"/>
  <c r="P28" i="3"/>
  <c r="O29" i="3"/>
  <c r="P29" i="3"/>
  <c r="O30" i="3"/>
  <c r="P30" i="3"/>
  <c r="O31" i="3"/>
  <c r="P31" i="3"/>
  <c r="O32" i="3"/>
  <c r="P32" i="3"/>
  <c r="O33" i="3"/>
  <c r="P33" i="3"/>
  <c r="O34" i="3"/>
  <c r="P34" i="3"/>
  <c r="O35" i="3"/>
  <c r="P35" i="3"/>
  <c r="O36" i="3"/>
  <c r="P36" i="3"/>
  <c r="O37" i="3"/>
  <c r="P37" i="3"/>
  <c r="O38" i="3"/>
  <c r="P38" i="3"/>
  <c r="O39" i="3"/>
  <c r="P39" i="3"/>
  <c r="O40" i="3"/>
  <c r="P40" i="3"/>
  <c r="O41" i="3"/>
  <c r="P41" i="3"/>
  <c r="O42" i="3"/>
  <c r="P42" i="3"/>
  <c r="O43" i="3"/>
  <c r="P43" i="3"/>
  <c r="O44" i="3"/>
  <c r="P44" i="3"/>
  <c r="O45" i="3"/>
  <c r="P45" i="3"/>
  <c r="O46" i="3"/>
  <c r="P46" i="3"/>
  <c r="O47" i="3"/>
  <c r="P47" i="3"/>
  <c r="O48" i="3"/>
  <c r="P48" i="3"/>
  <c r="O49" i="3"/>
  <c r="P49" i="3"/>
  <c r="O50" i="3"/>
  <c r="P50" i="3"/>
  <c r="O51" i="3"/>
  <c r="P51" i="3"/>
  <c r="O52" i="3"/>
  <c r="P52" i="3"/>
  <c r="O53" i="3"/>
  <c r="P53" i="3"/>
  <c r="O54" i="3"/>
  <c r="P54" i="3"/>
  <c r="O55" i="3"/>
  <c r="P55" i="3"/>
  <c r="O56" i="3"/>
  <c r="P56" i="3"/>
  <c r="O57" i="3"/>
  <c r="P57" i="3"/>
  <c r="O58" i="3"/>
  <c r="P58" i="3"/>
  <c r="O59" i="3"/>
  <c r="P59" i="3"/>
  <c r="O60" i="3"/>
  <c r="P60" i="3"/>
  <c r="O61" i="3"/>
  <c r="P61" i="3"/>
  <c r="O62" i="3"/>
  <c r="P62" i="3"/>
  <c r="O63" i="3"/>
  <c r="P63" i="3"/>
  <c r="O64" i="3"/>
  <c r="P64" i="3"/>
  <c r="O65" i="3"/>
  <c r="P65" i="3"/>
  <c r="O66" i="3"/>
  <c r="P66" i="3"/>
  <c r="O67" i="3"/>
  <c r="P67" i="3"/>
  <c r="O68" i="3"/>
  <c r="P68" i="3"/>
  <c r="O69" i="3"/>
  <c r="P69" i="3"/>
  <c r="O70" i="3"/>
  <c r="P70" i="3"/>
  <c r="O71" i="3"/>
  <c r="P71" i="3"/>
  <c r="O72" i="3"/>
  <c r="P72" i="3"/>
  <c r="O73" i="3"/>
  <c r="P73" i="3"/>
  <c r="O74" i="3"/>
  <c r="P74" i="3"/>
  <c r="O75" i="3"/>
  <c r="P75" i="3"/>
  <c r="O76" i="3"/>
  <c r="P76" i="3"/>
  <c r="O77" i="3"/>
  <c r="P77" i="3"/>
  <c r="O78" i="3"/>
  <c r="P78" i="3"/>
  <c r="O79" i="3"/>
  <c r="P79" i="3"/>
  <c r="O80" i="3"/>
  <c r="P80" i="3"/>
  <c r="O81" i="3"/>
  <c r="P81" i="3"/>
  <c r="O82" i="3"/>
  <c r="P82" i="3"/>
  <c r="O83" i="3"/>
  <c r="P83" i="3"/>
  <c r="O84" i="3"/>
  <c r="P84" i="3"/>
  <c r="O85" i="3"/>
  <c r="P85" i="3"/>
  <c r="O86" i="3"/>
  <c r="P86" i="3"/>
  <c r="O87" i="3"/>
  <c r="P87" i="3"/>
  <c r="O88" i="3"/>
  <c r="P88" i="3"/>
  <c r="O89" i="3"/>
  <c r="P89" i="3"/>
  <c r="O90" i="3"/>
  <c r="P90" i="3"/>
  <c r="O91" i="3"/>
  <c r="P91" i="3"/>
  <c r="O92" i="3"/>
  <c r="P92" i="3"/>
  <c r="O93" i="3"/>
  <c r="P93" i="3"/>
  <c r="O94" i="3"/>
  <c r="P94" i="3"/>
  <c r="O95" i="3"/>
  <c r="P95" i="3"/>
  <c r="O96" i="3"/>
  <c r="P96" i="3"/>
  <c r="O97" i="3"/>
  <c r="P97" i="3"/>
  <c r="O98" i="3"/>
  <c r="P98" i="3"/>
  <c r="O99" i="3"/>
  <c r="P99" i="3"/>
  <c r="O100" i="3"/>
  <c r="P100" i="3"/>
  <c r="J10" i="3"/>
  <c r="K10" i="3"/>
  <c r="J11" i="3"/>
  <c r="K11" i="3" s="1"/>
  <c r="J12" i="3"/>
  <c r="K12" i="3"/>
  <c r="J13" i="3"/>
  <c r="K13" i="3" s="1"/>
  <c r="J14" i="3"/>
  <c r="K14" i="3"/>
  <c r="J15" i="3"/>
  <c r="K15" i="3" s="1"/>
  <c r="J16" i="3"/>
  <c r="K16" i="3"/>
  <c r="J17" i="3"/>
  <c r="K17" i="3" s="1"/>
  <c r="J18" i="3"/>
  <c r="K18" i="3"/>
  <c r="J19" i="3"/>
  <c r="K19" i="3" s="1"/>
  <c r="J20" i="3"/>
  <c r="K20" i="3"/>
  <c r="J21" i="3"/>
  <c r="K21" i="3" s="1"/>
  <c r="J22" i="3"/>
  <c r="K22" i="3"/>
  <c r="J23" i="3"/>
  <c r="K23" i="3" s="1"/>
  <c r="J24" i="3"/>
  <c r="K24" i="3"/>
  <c r="J25" i="3"/>
  <c r="K25" i="3" s="1"/>
  <c r="J26" i="3"/>
  <c r="K26" i="3"/>
  <c r="J27" i="3"/>
  <c r="K27" i="3" s="1"/>
  <c r="J28" i="3"/>
  <c r="K28" i="3"/>
  <c r="J29" i="3"/>
  <c r="K29" i="3" s="1"/>
  <c r="J30" i="3"/>
  <c r="K30" i="3"/>
  <c r="J31" i="3"/>
  <c r="K31" i="3" s="1"/>
  <c r="J32" i="3"/>
  <c r="K32" i="3"/>
  <c r="J33" i="3"/>
  <c r="K33" i="3" s="1"/>
  <c r="J34" i="3"/>
  <c r="K34" i="3"/>
  <c r="J35" i="3"/>
  <c r="K35" i="3" s="1"/>
  <c r="J36" i="3"/>
  <c r="K36" i="3"/>
  <c r="J37" i="3"/>
  <c r="K37" i="3" s="1"/>
  <c r="J38" i="3"/>
  <c r="K38" i="3"/>
  <c r="J39" i="3"/>
  <c r="K39" i="3" s="1"/>
  <c r="J40" i="3"/>
  <c r="K40" i="3"/>
  <c r="J41" i="3"/>
  <c r="K41" i="3" s="1"/>
  <c r="J42" i="3"/>
  <c r="K42" i="3"/>
  <c r="J43" i="3"/>
  <c r="K43" i="3" s="1"/>
  <c r="J44" i="3"/>
  <c r="K44" i="3"/>
  <c r="J45" i="3"/>
  <c r="K45" i="3" s="1"/>
  <c r="J46" i="3"/>
  <c r="K46" i="3"/>
  <c r="J47" i="3"/>
  <c r="K47" i="3" s="1"/>
  <c r="J48" i="3"/>
  <c r="K48" i="3"/>
  <c r="J49" i="3"/>
  <c r="K49" i="3" s="1"/>
  <c r="J50" i="3"/>
  <c r="K50" i="3"/>
  <c r="J51" i="3"/>
  <c r="K51" i="3" s="1"/>
  <c r="J52" i="3"/>
  <c r="K52" i="3"/>
  <c r="J53" i="3"/>
  <c r="K53" i="3" s="1"/>
  <c r="J54" i="3"/>
  <c r="K54" i="3"/>
  <c r="J55" i="3"/>
  <c r="K55" i="3" s="1"/>
  <c r="J56" i="3"/>
  <c r="K56" i="3"/>
  <c r="J57" i="3"/>
  <c r="K57" i="3" s="1"/>
  <c r="J58" i="3"/>
  <c r="K58" i="3"/>
  <c r="J59" i="3"/>
  <c r="K59" i="3" s="1"/>
  <c r="J60" i="3"/>
  <c r="K60" i="3"/>
  <c r="J61" i="3"/>
  <c r="K61" i="3" s="1"/>
  <c r="J62" i="3"/>
  <c r="K62" i="3"/>
  <c r="J63" i="3"/>
  <c r="K63" i="3" s="1"/>
  <c r="J64" i="3"/>
  <c r="K64" i="3"/>
  <c r="J65" i="3"/>
  <c r="K65" i="3" s="1"/>
  <c r="J66" i="3"/>
  <c r="K66" i="3"/>
  <c r="J67" i="3"/>
  <c r="K67" i="3" s="1"/>
  <c r="J68" i="3"/>
  <c r="K68" i="3"/>
  <c r="J69" i="3"/>
  <c r="K69" i="3" s="1"/>
  <c r="J70" i="3"/>
  <c r="K70" i="3"/>
  <c r="J71" i="3"/>
  <c r="K71" i="3" s="1"/>
  <c r="J72" i="3"/>
  <c r="K72" i="3"/>
  <c r="J73" i="3"/>
  <c r="K73" i="3" s="1"/>
  <c r="J74" i="3"/>
  <c r="K74" i="3"/>
  <c r="J75" i="3"/>
  <c r="K75" i="3" s="1"/>
  <c r="J76" i="3"/>
  <c r="K76" i="3"/>
  <c r="J77" i="3"/>
  <c r="K77" i="3" s="1"/>
  <c r="J78" i="3"/>
  <c r="K78" i="3"/>
  <c r="J79" i="3"/>
  <c r="K79" i="3" s="1"/>
  <c r="J80" i="3"/>
  <c r="K80" i="3"/>
  <c r="J81" i="3"/>
  <c r="K81" i="3" s="1"/>
  <c r="J82" i="3"/>
  <c r="K82" i="3"/>
  <c r="J83" i="3"/>
  <c r="K83" i="3" s="1"/>
  <c r="J84" i="3"/>
  <c r="K84" i="3"/>
  <c r="J85" i="3"/>
  <c r="K85" i="3" s="1"/>
  <c r="J86" i="3"/>
  <c r="K86" i="3"/>
  <c r="J87" i="3"/>
  <c r="K87" i="3" s="1"/>
  <c r="J88" i="3"/>
  <c r="K88" i="3"/>
  <c r="J89" i="3"/>
  <c r="K89" i="3" s="1"/>
  <c r="J90" i="3"/>
  <c r="K90" i="3"/>
  <c r="J91" i="3"/>
  <c r="K91" i="3" s="1"/>
  <c r="J92" i="3"/>
  <c r="K92" i="3"/>
  <c r="J93" i="3"/>
  <c r="K93" i="3" s="1"/>
  <c r="J94" i="3"/>
  <c r="K94" i="3"/>
  <c r="J95" i="3"/>
  <c r="K95" i="3" s="1"/>
  <c r="J96" i="3"/>
  <c r="K96" i="3"/>
  <c r="J97" i="3"/>
  <c r="K97" i="3" s="1"/>
  <c r="J98" i="3"/>
  <c r="K98" i="3"/>
  <c r="J99" i="3"/>
  <c r="K99" i="3" s="1"/>
  <c r="J100" i="3"/>
  <c r="K100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D10" i="3"/>
  <c r="E10" i="3"/>
  <c r="D11" i="3"/>
  <c r="E11" i="3"/>
  <c r="D12" i="3"/>
  <c r="E12" i="3" s="1"/>
  <c r="D13" i="3"/>
  <c r="E13" i="3"/>
  <c r="D14" i="3"/>
  <c r="E14" i="3"/>
  <c r="D15" i="3"/>
  <c r="E15" i="3"/>
  <c r="D16" i="3"/>
  <c r="E16" i="3" s="1"/>
  <c r="D17" i="3"/>
  <c r="E17" i="3"/>
  <c r="D18" i="3"/>
  <c r="E18" i="3"/>
  <c r="D19" i="3"/>
  <c r="E19" i="3"/>
  <c r="D20" i="3"/>
  <c r="E20" i="3" s="1"/>
  <c r="D21" i="3"/>
  <c r="E21" i="3"/>
  <c r="D22" i="3"/>
  <c r="E22" i="3"/>
  <c r="D23" i="3"/>
  <c r="E23" i="3"/>
  <c r="D24" i="3"/>
  <c r="E24" i="3" s="1"/>
  <c r="D25" i="3"/>
  <c r="E25" i="3"/>
  <c r="D26" i="3"/>
  <c r="E26" i="3"/>
  <c r="D27" i="3"/>
  <c r="E27" i="3"/>
  <c r="D28" i="3"/>
  <c r="E28" i="3" s="1"/>
  <c r="D29" i="3"/>
  <c r="E29" i="3"/>
  <c r="D30" i="3"/>
  <c r="E30" i="3"/>
  <c r="D31" i="3"/>
  <c r="E31" i="3"/>
  <c r="D32" i="3"/>
  <c r="E32" i="3" s="1"/>
  <c r="D33" i="3"/>
  <c r="E33" i="3"/>
  <c r="D34" i="3"/>
  <c r="E34" i="3"/>
  <c r="D35" i="3"/>
  <c r="E35" i="3"/>
  <c r="D36" i="3"/>
  <c r="E36" i="3" s="1"/>
  <c r="D37" i="3"/>
  <c r="E37" i="3"/>
  <c r="D38" i="3"/>
  <c r="E38" i="3"/>
  <c r="D39" i="3"/>
  <c r="E39" i="3"/>
  <c r="D40" i="3"/>
  <c r="E40" i="3" s="1"/>
  <c r="D41" i="3"/>
  <c r="E41" i="3"/>
  <c r="D42" i="3"/>
  <c r="E42" i="3"/>
  <c r="D43" i="3"/>
  <c r="E43" i="3"/>
  <c r="D44" i="3"/>
  <c r="E44" i="3" s="1"/>
  <c r="D45" i="3"/>
  <c r="E45" i="3"/>
  <c r="D46" i="3"/>
  <c r="E46" i="3"/>
  <c r="D47" i="3"/>
  <c r="E47" i="3"/>
  <c r="D48" i="3"/>
  <c r="E48" i="3" s="1"/>
  <c r="D49" i="3"/>
  <c r="E49" i="3"/>
  <c r="D50" i="3"/>
  <c r="E50" i="3"/>
  <c r="D51" i="3"/>
  <c r="E51" i="3"/>
  <c r="D52" i="3"/>
  <c r="E52" i="3" s="1"/>
  <c r="D53" i="3"/>
  <c r="E53" i="3"/>
  <c r="D54" i="3"/>
  <c r="E54" i="3"/>
  <c r="D55" i="3"/>
  <c r="E55" i="3"/>
  <c r="D56" i="3"/>
  <c r="E56" i="3" s="1"/>
  <c r="D57" i="3"/>
  <c r="E57" i="3"/>
  <c r="D58" i="3"/>
  <c r="E58" i="3"/>
  <c r="D59" i="3"/>
  <c r="E59" i="3"/>
  <c r="D60" i="3"/>
  <c r="E60" i="3" s="1"/>
  <c r="D61" i="3"/>
  <c r="E61" i="3"/>
  <c r="D62" i="3"/>
  <c r="E62" i="3"/>
  <c r="D63" i="3"/>
  <c r="E63" i="3"/>
  <c r="D64" i="3"/>
  <c r="E64" i="3" s="1"/>
  <c r="D65" i="3"/>
  <c r="E65" i="3"/>
  <c r="D66" i="3"/>
  <c r="E66" i="3"/>
  <c r="D67" i="3"/>
  <c r="E67" i="3"/>
  <c r="D68" i="3"/>
  <c r="E68" i="3" s="1"/>
  <c r="D69" i="3"/>
  <c r="E69" i="3"/>
  <c r="D70" i="3"/>
  <c r="E70" i="3"/>
  <c r="D71" i="3"/>
  <c r="E71" i="3"/>
  <c r="D72" i="3"/>
  <c r="E72" i="3" s="1"/>
  <c r="D73" i="3"/>
  <c r="E73" i="3"/>
  <c r="D74" i="3"/>
  <c r="E74" i="3"/>
  <c r="D75" i="3"/>
  <c r="E75" i="3"/>
  <c r="D76" i="3"/>
  <c r="E76" i="3" s="1"/>
  <c r="D77" i="3"/>
  <c r="E77" i="3"/>
  <c r="D78" i="3"/>
  <c r="E78" i="3"/>
  <c r="D79" i="3"/>
  <c r="E79" i="3"/>
  <c r="D80" i="3"/>
  <c r="E80" i="3" s="1"/>
  <c r="D81" i="3"/>
  <c r="E81" i="3"/>
  <c r="D82" i="3"/>
  <c r="E82" i="3"/>
  <c r="D83" i="3"/>
  <c r="E83" i="3"/>
  <c r="D84" i="3"/>
  <c r="E84" i="3" s="1"/>
  <c r="D85" i="3"/>
  <c r="E85" i="3"/>
  <c r="D86" i="3"/>
  <c r="E86" i="3"/>
  <c r="D87" i="3"/>
  <c r="E87" i="3"/>
  <c r="D88" i="3"/>
  <c r="E88" i="3" s="1"/>
  <c r="D89" i="3"/>
  <c r="E89" i="3"/>
  <c r="D90" i="3"/>
  <c r="E90" i="3"/>
  <c r="D91" i="3"/>
  <c r="E91" i="3"/>
  <c r="D92" i="3"/>
  <c r="E92" i="3" s="1"/>
  <c r="D93" i="3"/>
  <c r="E93" i="3"/>
  <c r="D94" i="3"/>
  <c r="E94" i="3"/>
  <c r="D95" i="3"/>
  <c r="E95" i="3"/>
  <c r="D96" i="3"/>
  <c r="E96" i="3" s="1"/>
  <c r="D97" i="3"/>
  <c r="E97" i="3"/>
  <c r="D98" i="3"/>
  <c r="E98" i="3"/>
  <c r="D99" i="3"/>
  <c r="E99" i="3"/>
  <c r="D100" i="3"/>
  <c r="E100" i="3" s="1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X9" i="3"/>
  <c r="V9" i="3"/>
  <c r="R9" i="3"/>
  <c r="P9" i="3"/>
  <c r="O9" i="3"/>
  <c r="J9" i="3"/>
  <c r="H9" i="3"/>
  <c r="D9" i="3"/>
  <c r="B9" i="3"/>
  <c r="K9" i="3" l="1"/>
  <c r="E9" i="3"/>
  <c r="S9" i="3"/>
  <c r="Y9" i="3"/>
  <c r="Y8" i="3" s="1"/>
  <c r="K8" i="3" l="1"/>
  <c r="A4" i="3" s="1"/>
  <c r="S8" i="3"/>
  <c r="E8" i="3"/>
</calcChain>
</file>

<file path=xl/sharedStrings.xml><?xml version="1.0" encoding="utf-8"?>
<sst xmlns="http://schemas.openxmlformats.org/spreadsheetml/2006/main" count="68" uniqueCount="42">
  <si>
    <t>ประเภทผลงาน</t>
  </si>
  <si>
    <t>คะแนน</t>
  </si>
  <si>
    <t>การมีส่วนร่วม</t>
  </si>
  <si>
    <t>ค่าถ่วงน้ำหนัก</t>
  </si>
  <si>
    <t>คะแนนของผลงาน</t>
  </si>
  <si>
    <t>ฐานข้อมูลวารสารวิชาการ</t>
  </si>
  <si>
    <t>Proceedings</t>
  </si>
  <si>
    <t>ผู้ประพันธ์อันดับแรก หรือ ผู้ประพันธ์บรรณกิจ</t>
  </si>
  <si>
    <t>สิทธิบัตร และอนุสิทธิบัตร</t>
  </si>
  <si>
    <t>หัวหน้าทีม</t>
  </si>
  <si>
    <t>การได้รับรางวัลจากการประกวด</t>
  </si>
  <si>
    <t>ระดับชาติ</t>
  </si>
  <si>
    <t>รางวัลที่ 2</t>
  </si>
  <si>
    <t>การนำผลงานไปใช้ประโยชน์</t>
  </si>
  <si>
    <t>ผู้ร่วมงาน &lt;= 4</t>
  </si>
  <si>
    <t>ระดับรางวัล</t>
  </si>
  <si>
    <t>ผู้ประพันธ์อันดับแรก และ ผู้ประพันธ์บรรณกิจ</t>
  </si>
  <si>
    <t>รางวัลที่ 1</t>
  </si>
  <si>
    <t>ผู้ประพันธ์ร่วม</t>
  </si>
  <si>
    <t>รางวัลที่ 3</t>
  </si>
  <si>
    <t>สิทธิบัตร/อนุสิทธิบัตร</t>
  </si>
  <si>
    <t>รางวัล</t>
  </si>
  <si>
    <t>นำไปใช้ประโยชน์</t>
  </si>
  <si>
    <t>ระดับนานาชาติ</t>
  </si>
  <si>
    <t>สิทธิบัตร</t>
  </si>
  <si>
    <t>นานาชาติ</t>
  </si>
  <si>
    <t>ระดับชาติ TCI กลุ่มที่ 1</t>
  </si>
  <si>
    <t>อนุสิทธิบัตร</t>
  </si>
  <si>
    <t>ชาติ</t>
  </si>
  <si>
    <t>ระดับชาติ TCI กลุ่มที่ 2</t>
  </si>
  <si>
    <t>ระดับมหาวิทยาลัย</t>
  </si>
  <si>
    <t>มหาวิทยาลัย</t>
  </si>
  <si>
    <t>ระดับวิทยาเขต</t>
  </si>
  <si>
    <t>รางวัลที่</t>
  </si>
  <si>
    <t>ฐานข้อมูล</t>
  </si>
  <si>
    <t>ระดับ</t>
  </si>
  <si>
    <t>คะแนน (ระดับ)</t>
  </si>
  <si>
    <t>คะแนน (รางวัล)</t>
  </si>
  <si>
    <t>ผู้ร่วมงาน &gt; 4</t>
  </si>
  <si>
    <t>คะแนนรวม</t>
  </si>
  <si>
    <t>ตารางช่วยในการคำนวณค่าตอบแทนตามผลงานสายอำนวยการ</t>
  </si>
  <si>
    <t>เลือกประเภทผลงาน และการมีส่วนร่วมในช่องที่เป็นสี (Dropdown List)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</si>
</sst>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Cordia New"/>
      <family val="2"/>
    </font>
    <font>
      <sz val="14"/>
      <color theme="1"/>
      <name val="Cordia New"/>
      <family val="2"/>
    </font>
    <font>
      <b/>
      <sz val="14"/>
      <color theme="1"/>
      <name val="Cordia New"/>
      <family val="2"/>
    </font>
    <font>
      <b/>
      <sz val="14"/>
      <color theme="0"/>
      <name val="Cordia New"/>
      <family val="2"/>
    </font>
    <font>
      <b/>
      <sz val="14"/>
      <name val="Cordia New"/>
      <family val="2"/>
    </font>
    <font>
      <b/>
      <sz val="14"/>
      <color rgb="FFFF0000"/>
      <name val="Cordia New"/>
      <family val="2"/>
    </font>
    <font>
      <b/>
      <u/>
      <sz val="16"/>
      <color rgb="FF0000FF"/>
      <name val="Cordia New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center" vertical="top" wrapText="1"/>
      <protection locked="0"/>
    </xf>
    <xf numFmtId="0" fontId="4" fillId="0" borderId="0" xfId="0" applyFont="1" applyFill="1" applyAlignment="1" applyProtection="1">
      <alignment horizontal="center" vertical="top"/>
      <protection locked="0"/>
    </xf>
    <xf numFmtId="0" fontId="4" fillId="0" borderId="0" xfId="0" applyFont="1" applyFill="1" applyAlignment="1" applyProtection="1">
      <alignment vertical="top"/>
      <protection locked="0"/>
    </xf>
    <xf numFmtId="0" fontId="8" fillId="0" borderId="0" xfId="0" applyFont="1" applyFill="1" applyAlignment="1" applyProtection="1">
      <alignment horizontal="left" vertical="top"/>
      <protection locked="0"/>
    </xf>
    <xf numFmtId="0" fontId="9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Border="1" applyProtection="1">
      <protection locked="0"/>
    </xf>
    <xf numFmtId="0" fontId="6" fillId="3" borderId="2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6" fillId="4" borderId="3" xfId="0" applyFont="1" applyFill="1" applyBorder="1" applyAlignment="1" applyProtection="1">
      <alignment horizontal="center" vertical="top" wrapText="1"/>
      <protection locked="0"/>
    </xf>
    <xf numFmtId="0" fontId="6" fillId="5" borderId="4" xfId="0" applyFont="1" applyFill="1" applyBorder="1" applyAlignment="1" applyProtection="1">
      <alignment horizontal="center" vertical="top" wrapText="1"/>
      <protection locked="0"/>
    </xf>
    <xf numFmtId="0" fontId="6" fillId="6" borderId="5" xfId="0" applyFont="1" applyFill="1" applyBorder="1" applyAlignment="1" applyProtection="1">
      <alignment horizontal="center" vertical="top" wrapText="1"/>
      <protection locked="0"/>
    </xf>
    <xf numFmtId="0" fontId="7" fillId="0" borderId="2" xfId="0" applyFont="1" applyFill="1" applyBorder="1" applyAlignment="1" applyProtection="1">
      <alignment vertical="top" wrapText="1"/>
      <protection locked="0"/>
    </xf>
    <xf numFmtId="0" fontId="7" fillId="0" borderId="3" xfId="0" applyFont="1" applyFill="1" applyBorder="1" applyAlignment="1" applyProtection="1">
      <alignment vertical="top" wrapText="1"/>
      <protection locked="0"/>
    </xf>
    <xf numFmtId="0" fontId="7" fillId="0" borderId="5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8" borderId="3" xfId="0" applyFont="1" applyFill="1" applyBorder="1" applyAlignment="1" applyProtection="1">
      <alignment vertical="top"/>
      <protection locked="0"/>
    </xf>
    <xf numFmtId="0" fontId="4" fillId="9" borderId="4" xfId="0" applyFont="1" applyFill="1" applyBorder="1" applyAlignment="1" applyProtection="1">
      <alignment vertical="top"/>
      <protection locked="0"/>
    </xf>
    <xf numFmtId="0" fontId="4" fillId="7" borderId="5" xfId="0" applyFont="1" applyFill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2" borderId="0" xfId="0" applyFont="1" applyFill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4" fillId="8" borderId="0" xfId="0" applyFont="1" applyFill="1" applyAlignment="1" applyProtection="1">
      <alignment vertical="top"/>
      <protection locked="0"/>
    </xf>
    <xf numFmtId="0" fontId="4" fillId="9" borderId="0" xfId="0" applyFont="1" applyFill="1" applyAlignment="1" applyProtection="1">
      <alignment vertical="top"/>
      <protection locked="0"/>
    </xf>
    <xf numFmtId="0" fontId="4" fillId="7" borderId="0" xfId="0" applyFont="1" applyFill="1" applyAlignment="1" applyProtection="1">
      <alignment vertical="top"/>
      <protection locked="0"/>
    </xf>
    <xf numFmtId="2" fontId="4" fillId="0" borderId="0" xfId="0" applyNumberFormat="1" applyFont="1" applyFill="1" applyAlignment="1" applyProtection="1">
      <alignment horizontal="center" vertical="top"/>
      <protection hidden="1"/>
    </xf>
    <xf numFmtId="2" fontId="6" fillId="3" borderId="2" xfId="0" applyNumberFormat="1" applyFont="1" applyFill="1" applyBorder="1" applyAlignment="1" applyProtection="1">
      <alignment horizontal="center" vertical="top" wrapText="1"/>
      <protection hidden="1"/>
    </xf>
    <xf numFmtId="2" fontId="4" fillId="0" borderId="2" xfId="0" applyNumberFormat="1" applyFont="1" applyBorder="1" applyAlignment="1" applyProtection="1">
      <alignment horizontal="center" vertical="top"/>
      <protection hidden="1"/>
    </xf>
    <xf numFmtId="2" fontId="4" fillId="0" borderId="0" xfId="0" applyNumberFormat="1" applyFont="1" applyAlignment="1" applyProtection="1">
      <alignment horizontal="center" vertical="top"/>
      <protection hidden="1"/>
    </xf>
    <xf numFmtId="0" fontId="4" fillId="0" borderId="0" xfId="0" applyFont="1" applyFill="1" applyAlignment="1" applyProtection="1">
      <alignment horizontal="center" vertical="top"/>
      <protection hidden="1"/>
    </xf>
    <xf numFmtId="0" fontId="6" fillId="3" borderId="2" xfId="0" applyFont="1" applyFill="1" applyBorder="1" applyAlignment="1" applyProtection="1">
      <alignment horizontal="center" vertical="top" wrapText="1"/>
      <protection hidden="1"/>
    </xf>
    <xf numFmtId="0" fontId="7" fillId="0" borderId="2" xfId="0" applyFont="1" applyFill="1" applyBorder="1" applyAlignment="1" applyProtection="1">
      <alignment horizontal="right" vertical="top"/>
      <protection hidden="1"/>
    </xf>
    <xf numFmtId="0" fontId="7" fillId="0" borderId="2" xfId="0" applyFont="1" applyFill="1" applyBorder="1" applyAlignment="1" applyProtection="1">
      <alignment horizontal="center" vertical="top" wrapText="1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0" fontId="4" fillId="0" borderId="0" xfId="0" applyFont="1" applyAlignment="1" applyProtection="1">
      <alignment horizontal="center" vertical="top"/>
      <protection hidden="1"/>
    </xf>
    <xf numFmtId="2" fontId="6" fillId="4" borderId="3" xfId="0" applyNumberFormat="1" applyFont="1" applyFill="1" applyBorder="1" applyAlignment="1" applyProtection="1">
      <alignment horizontal="center" vertical="top" wrapText="1"/>
      <protection hidden="1"/>
    </xf>
    <xf numFmtId="0" fontId="7" fillId="0" borderId="3" xfId="0" applyFont="1" applyFill="1" applyBorder="1" applyAlignment="1" applyProtection="1">
      <alignment vertical="top" wrapText="1"/>
      <protection hidden="1"/>
    </xf>
    <xf numFmtId="0" fontId="4" fillId="0" borderId="3" xfId="0" applyFont="1" applyBorder="1" applyAlignment="1" applyProtection="1">
      <alignment horizontal="center" vertical="top"/>
      <protection hidden="1"/>
    </xf>
    <xf numFmtId="0" fontId="6" fillId="4" borderId="3" xfId="0" applyFont="1" applyFill="1" applyBorder="1" applyAlignment="1" applyProtection="1">
      <alignment horizontal="center" vertical="top" wrapText="1"/>
      <protection hidden="1"/>
    </xf>
    <xf numFmtId="0" fontId="7" fillId="0" borderId="3" xfId="0" applyFont="1" applyFill="1" applyBorder="1" applyAlignment="1" applyProtection="1">
      <alignment horizontal="right" vertical="top"/>
      <protection hidden="1"/>
    </xf>
    <xf numFmtId="0" fontId="7" fillId="0" borderId="3" xfId="0" applyFont="1" applyFill="1" applyBorder="1" applyAlignment="1" applyProtection="1">
      <alignment horizontal="center" vertical="top" wrapText="1"/>
      <protection hidden="1"/>
    </xf>
    <xf numFmtId="0" fontId="7" fillId="0" borderId="4" xfId="0" applyFont="1" applyFill="1" applyBorder="1" applyAlignment="1" applyProtection="1">
      <alignment vertical="top" wrapText="1"/>
      <protection locked="0"/>
    </xf>
    <xf numFmtId="0" fontId="6" fillId="0" borderId="4" xfId="0" applyFont="1" applyFill="1" applyBorder="1" applyAlignment="1" applyProtection="1">
      <alignment vertical="top" wrapText="1"/>
      <protection locked="0"/>
    </xf>
    <xf numFmtId="2" fontId="6" fillId="5" borderId="4" xfId="0" applyNumberFormat="1" applyFont="1" applyFill="1" applyBorder="1" applyAlignment="1" applyProtection="1">
      <alignment horizontal="center" vertical="top" wrapText="1"/>
      <protection hidden="1"/>
    </xf>
    <xf numFmtId="0" fontId="6" fillId="0" borderId="4" xfId="0" applyFont="1" applyFill="1" applyBorder="1" applyAlignment="1" applyProtection="1">
      <alignment vertical="top" wrapText="1"/>
      <protection hidden="1"/>
    </xf>
    <xf numFmtId="0" fontId="4" fillId="0" borderId="4" xfId="0" applyFont="1" applyBorder="1" applyAlignment="1" applyProtection="1">
      <alignment horizontal="center" vertical="top"/>
      <protection hidden="1"/>
    </xf>
    <xf numFmtId="0" fontId="6" fillId="5" borderId="4" xfId="0" applyFont="1" applyFill="1" applyBorder="1" applyAlignment="1" applyProtection="1">
      <alignment horizontal="center" vertical="top" wrapText="1"/>
      <protection hidden="1"/>
    </xf>
    <xf numFmtId="0" fontId="7" fillId="0" borderId="4" xfId="0" applyFont="1" applyFill="1" applyBorder="1" applyAlignment="1" applyProtection="1">
      <alignment horizontal="right" vertical="top"/>
      <protection hidden="1"/>
    </xf>
    <xf numFmtId="0" fontId="7" fillId="0" borderId="4" xfId="0" applyFont="1" applyFill="1" applyBorder="1" applyAlignment="1" applyProtection="1">
      <alignment horizontal="center" vertical="top" wrapText="1"/>
      <protection hidden="1"/>
    </xf>
    <xf numFmtId="2" fontId="6" fillId="6" borderId="5" xfId="0" applyNumberFormat="1" applyFont="1" applyFill="1" applyBorder="1" applyAlignment="1" applyProtection="1">
      <alignment horizontal="center" vertical="top" wrapText="1"/>
      <protection hidden="1"/>
    </xf>
    <xf numFmtId="0" fontId="7" fillId="0" borderId="5" xfId="0" applyFont="1" applyFill="1" applyBorder="1" applyAlignment="1" applyProtection="1">
      <alignment vertical="top" wrapText="1"/>
      <protection hidden="1"/>
    </xf>
    <xf numFmtId="0" fontId="4" fillId="0" borderId="5" xfId="0" applyFont="1" applyBorder="1" applyAlignment="1" applyProtection="1">
      <alignment horizontal="center" vertical="top"/>
      <protection hidden="1"/>
    </xf>
    <xf numFmtId="0" fontId="4" fillId="0" borderId="0" xfId="0" applyFont="1" applyFill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6" fillId="6" borderId="5" xfId="0" applyFont="1" applyFill="1" applyBorder="1" applyAlignment="1" applyProtection="1">
      <alignment horizontal="center" vertical="top" wrapText="1"/>
      <protection hidden="1"/>
    </xf>
    <xf numFmtId="0" fontId="7" fillId="0" borderId="5" xfId="0" applyFont="1" applyFill="1" applyBorder="1" applyAlignment="1" applyProtection="1">
      <alignment horizontal="right" vertical="top"/>
      <protection hidden="1"/>
    </xf>
    <xf numFmtId="0" fontId="7" fillId="0" borderId="5" xfId="0" applyFont="1" applyFill="1" applyBorder="1" applyAlignment="1" applyProtection="1">
      <alignment horizontal="center" vertical="top" wrapText="1"/>
      <protection hidden="1"/>
    </xf>
    <xf numFmtId="0" fontId="4" fillId="0" borderId="5" xfId="0" applyFont="1" applyBorder="1" applyAlignment="1" applyProtection="1">
      <alignment vertical="top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E0F41-D26D-4BBE-BF67-01317CC5F5D5}">
  <dimension ref="A1:Y100"/>
  <sheetViews>
    <sheetView tabSelected="1" workbookViewId="0">
      <pane ySplit="8" topLeftCell="A9" activePane="bottomLeft" state="frozen"/>
      <selection pane="bottomLeft" activeCell="I10" sqref="I10"/>
    </sheetView>
  </sheetViews>
  <sheetFormatPr defaultColWidth="8.69921875" defaultRowHeight="21" x14ac:dyDescent="0.4"/>
  <cols>
    <col min="1" max="1" width="16.59765625" style="27" customWidth="1"/>
    <col min="2" max="2" width="6.09765625" style="35" bestFit="1" customWidth="1"/>
    <col min="3" max="3" width="17.69921875" style="28" bestFit="1" customWidth="1"/>
    <col min="4" max="4" width="7" style="41" customWidth="1"/>
    <col min="5" max="5" width="9" style="41" bestFit="1" customWidth="1"/>
    <col min="6" max="6" width="3.69921875" style="10" customWidth="1"/>
    <col min="7" max="7" width="15.8984375" style="29" customWidth="1"/>
    <col min="8" max="8" width="6.09765625" style="41" bestFit="1" customWidth="1"/>
    <col min="9" max="9" width="13.09765625" style="29" customWidth="1"/>
    <col min="10" max="10" width="7.5" style="41" customWidth="1"/>
    <col min="11" max="11" width="9" style="41" bestFit="1" customWidth="1"/>
    <col min="12" max="12" width="3.69921875" style="10" customWidth="1"/>
    <col min="13" max="13" width="14.19921875" style="30" customWidth="1"/>
    <col min="14" max="14" width="8.69921875" style="30" customWidth="1"/>
    <col min="15" max="16" width="6.59765625" style="41" bestFit="1" customWidth="1"/>
    <col min="17" max="17" width="10.69921875" style="30" bestFit="1" customWidth="1"/>
    <col min="18" max="18" width="7.3984375" style="41" customWidth="1"/>
    <col min="19" max="19" width="9" style="41" bestFit="1" customWidth="1"/>
    <col min="20" max="20" width="3.5" style="10" customWidth="1"/>
    <col min="21" max="21" width="12.09765625" style="31" customWidth="1"/>
    <col min="22" max="22" width="6.09765625" style="41" bestFit="1" customWidth="1"/>
    <col min="23" max="23" width="10.59765625" style="31" bestFit="1" customWidth="1"/>
    <col min="24" max="24" width="7.59765625" style="60" customWidth="1"/>
    <col min="25" max="25" width="8.59765625" style="60" customWidth="1"/>
    <col min="26" max="16384" width="8.69921875" style="10"/>
  </cols>
  <sheetData>
    <row r="1" spans="1:25" s="7" customFormat="1" ht="23.4" x14ac:dyDescent="0.4">
      <c r="A1" s="4" t="s">
        <v>40</v>
      </c>
      <c r="B1" s="32"/>
      <c r="C1" s="5"/>
      <c r="D1" s="36"/>
      <c r="E1" s="36"/>
      <c r="H1" s="36"/>
      <c r="J1" s="36"/>
      <c r="K1" s="36"/>
      <c r="O1" s="36"/>
      <c r="P1" s="36"/>
      <c r="R1" s="36"/>
      <c r="S1" s="36"/>
      <c r="V1" s="36"/>
      <c r="X1" s="59"/>
      <c r="Y1" s="59"/>
    </row>
    <row r="2" spans="1:25" s="7" customFormat="1" x14ac:dyDescent="0.4">
      <c r="A2" s="8" t="s">
        <v>41</v>
      </c>
      <c r="B2" s="32"/>
      <c r="C2" s="5"/>
      <c r="D2" s="36"/>
      <c r="E2" s="36"/>
      <c r="H2" s="36"/>
      <c r="J2" s="36"/>
      <c r="K2" s="36"/>
      <c r="O2" s="36"/>
      <c r="P2" s="36"/>
      <c r="R2" s="36"/>
      <c r="S2" s="36"/>
      <c r="V2" s="36"/>
      <c r="X2" s="59"/>
      <c r="Y2" s="59"/>
    </row>
    <row r="3" spans="1:25" s="7" customFormat="1" x14ac:dyDescent="0.4">
      <c r="A3" s="8"/>
      <c r="B3" s="32"/>
      <c r="C3" s="5"/>
      <c r="D3" s="36"/>
      <c r="E3" s="36"/>
      <c r="H3" s="36"/>
      <c r="J3" s="36"/>
      <c r="K3" s="36"/>
      <c r="O3" s="36"/>
      <c r="P3" s="36"/>
      <c r="R3" s="36"/>
      <c r="S3" s="36"/>
      <c r="V3" s="36"/>
      <c r="X3" s="59"/>
      <c r="Y3" s="59"/>
    </row>
    <row r="4" spans="1:25" ht="23.4" x14ac:dyDescent="0.4">
      <c r="A4" s="9" t="str">
        <f>"รวมคะแนนทุกประเภทผลงาน = "&amp;(E8+K8+S8+Y8)</f>
        <v>รวมคะแนนทุกประเภทผลงาน = 0.8875</v>
      </c>
      <c r="B4" s="32"/>
      <c r="C4" s="5"/>
      <c r="D4" s="36"/>
      <c r="E4" s="36"/>
      <c r="G4" s="7"/>
      <c r="H4" s="36"/>
      <c r="I4" s="7"/>
      <c r="J4" s="36"/>
      <c r="K4" s="36"/>
      <c r="M4" s="7"/>
      <c r="N4" s="7"/>
      <c r="Q4" s="7"/>
      <c r="U4" s="7"/>
      <c r="V4" s="36"/>
      <c r="W4" s="7"/>
    </row>
    <row r="5" spans="1:25" x14ac:dyDescent="0.4">
      <c r="A5" s="6"/>
      <c r="B5" s="32"/>
      <c r="C5" s="5"/>
      <c r="D5" s="36"/>
      <c r="E5" s="36"/>
      <c r="G5" s="7"/>
      <c r="H5" s="36"/>
      <c r="I5" s="7"/>
      <c r="J5" s="36"/>
      <c r="K5" s="36"/>
      <c r="M5" s="7"/>
      <c r="N5" s="7"/>
      <c r="Q5" s="7"/>
      <c r="U5" s="7"/>
      <c r="V5" s="36"/>
      <c r="W5" s="7"/>
    </row>
    <row r="6" spans="1:25" x14ac:dyDescent="0.55000000000000004">
      <c r="A6" s="11" t="s">
        <v>5</v>
      </c>
      <c r="B6" s="32"/>
      <c r="C6" s="5"/>
      <c r="D6" s="36"/>
      <c r="E6" s="36"/>
      <c r="G6" s="12" t="s">
        <v>8</v>
      </c>
      <c r="H6" s="36"/>
      <c r="I6" s="7"/>
      <c r="J6" s="36"/>
      <c r="K6" s="36"/>
      <c r="M6" s="12" t="s">
        <v>10</v>
      </c>
      <c r="N6" s="12"/>
      <c r="Q6" s="7"/>
      <c r="U6" s="12" t="s">
        <v>13</v>
      </c>
      <c r="V6" s="36"/>
      <c r="W6" s="7"/>
    </row>
    <row r="7" spans="1:25" s="14" customFormat="1" ht="40.799999999999997" x14ac:dyDescent="0.4">
      <c r="A7" s="13" t="s">
        <v>34</v>
      </c>
      <c r="B7" s="33" t="s">
        <v>1</v>
      </c>
      <c r="C7" s="13" t="s">
        <v>2</v>
      </c>
      <c r="D7" s="37" t="s">
        <v>3</v>
      </c>
      <c r="E7" s="37" t="s">
        <v>4</v>
      </c>
      <c r="G7" s="15" t="s">
        <v>0</v>
      </c>
      <c r="H7" s="42" t="s">
        <v>1</v>
      </c>
      <c r="I7" s="15" t="s">
        <v>2</v>
      </c>
      <c r="J7" s="45" t="s">
        <v>3</v>
      </c>
      <c r="K7" s="45" t="s">
        <v>4</v>
      </c>
      <c r="M7" s="16" t="s">
        <v>35</v>
      </c>
      <c r="N7" s="16" t="s">
        <v>33</v>
      </c>
      <c r="O7" s="50" t="s">
        <v>36</v>
      </c>
      <c r="P7" s="50" t="s">
        <v>37</v>
      </c>
      <c r="Q7" s="16" t="s">
        <v>2</v>
      </c>
      <c r="R7" s="53" t="s">
        <v>3</v>
      </c>
      <c r="S7" s="53" t="s">
        <v>4</v>
      </c>
      <c r="U7" s="17" t="s">
        <v>35</v>
      </c>
      <c r="V7" s="56" t="s">
        <v>1</v>
      </c>
      <c r="W7" s="17" t="s">
        <v>2</v>
      </c>
      <c r="X7" s="61" t="s">
        <v>3</v>
      </c>
      <c r="Y7" s="61" t="s">
        <v>4</v>
      </c>
    </row>
    <row r="8" spans="1:25" s="14" customFormat="1" x14ac:dyDescent="0.4">
      <c r="A8" s="18"/>
      <c r="B8" s="39"/>
      <c r="C8" s="18"/>
      <c r="D8" s="38" t="s">
        <v>39</v>
      </c>
      <c r="E8" s="39">
        <f>SUM($E$9:E104)</f>
        <v>0.1875</v>
      </c>
      <c r="G8" s="19"/>
      <c r="H8" s="43"/>
      <c r="I8" s="19"/>
      <c r="J8" s="46" t="s">
        <v>39</v>
      </c>
      <c r="K8" s="47">
        <f>SUM($K$9:K104)</f>
        <v>0.2</v>
      </c>
      <c r="M8" s="48"/>
      <c r="N8" s="49"/>
      <c r="O8" s="51"/>
      <c r="P8" s="51"/>
      <c r="Q8" s="49"/>
      <c r="R8" s="54" t="s">
        <v>39</v>
      </c>
      <c r="S8" s="55">
        <f>SUM($S$9:S104)</f>
        <v>0.5</v>
      </c>
      <c r="U8" s="20"/>
      <c r="V8" s="57"/>
      <c r="W8" s="20"/>
      <c r="X8" s="62" t="s">
        <v>39</v>
      </c>
      <c r="Y8" s="63">
        <f>SUM($Y$9:Y104)</f>
        <v>0</v>
      </c>
    </row>
    <row r="9" spans="1:25" x14ac:dyDescent="0.4">
      <c r="A9" s="21" t="s">
        <v>26</v>
      </c>
      <c r="B9" s="34">
        <f>IFERROR(VLOOKUP(A9,Sheet2!$A$7:$B$10,2,FALSE),"")</f>
        <v>0.75</v>
      </c>
      <c r="C9" s="22" t="s">
        <v>18</v>
      </c>
      <c r="D9" s="40">
        <f>IFERROR(VLOOKUP(C9,Sheet2!$A$2:$B$4,2,FALSE),"")</f>
        <v>0.25</v>
      </c>
      <c r="E9" s="40">
        <f>IFERROR(B9*D9,"")</f>
        <v>0.1875</v>
      </c>
      <c r="G9" s="23" t="s">
        <v>27</v>
      </c>
      <c r="H9" s="44">
        <f>IFERROR(VLOOKUP(G9,Sheet2!$D$7:$E$8,2,FALSE),"")</f>
        <v>1</v>
      </c>
      <c r="I9" s="23" t="s">
        <v>38</v>
      </c>
      <c r="J9" s="44">
        <f>IFERROR(VLOOKUP(I9,Sheet2!$D$2:$E$4,2,FALSE),"")</f>
        <v>0.2</v>
      </c>
      <c r="K9" s="44">
        <f>IFERROR(H9*J9,"")</f>
        <v>0.2</v>
      </c>
      <c r="M9" s="24" t="s">
        <v>11</v>
      </c>
      <c r="N9" s="24" t="s">
        <v>12</v>
      </c>
      <c r="O9" s="52">
        <f>IFERROR(VLOOKUP(M9,Sheet2!$G$7:$H$10,2,FALSE),"")</f>
        <v>1</v>
      </c>
      <c r="P9" s="52">
        <f>IFERROR(VLOOKUP(N9,Sheet2!$G$2:$H$4,2,FALSE),"")</f>
        <v>0.5</v>
      </c>
      <c r="Q9" s="24" t="s">
        <v>9</v>
      </c>
      <c r="R9" s="52">
        <f>IFERROR(VLOOKUP(Q9,Sheet2!$D$2:$E$4,2,FALSE),"")</f>
        <v>1</v>
      </c>
      <c r="S9" s="52">
        <f>IFERROR((O9*P9)*R9,"")</f>
        <v>0.5</v>
      </c>
      <c r="U9" s="25"/>
      <c r="V9" s="58" t="str">
        <f>IFERROR(VLOOKUP(U9,Sheet2!$J$7:$K$9,2,FALSE),"")</f>
        <v/>
      </c>
      <c r="W9" s="25"/>
      <c r="X9" s="64" t="str">
        <f>IFERROR(VLOOKUP(W9,Sheet2!$D$2:$E$4,2,FALSE),"")</f>
        <v/>
      </c>
      <c r="Y9" s="64" t="str">
        <f>IFERROR(V9*X9,"")</f>
        <v/>
      </c>
    </row>
    <row r="10" spans="1:25" x14ac:dyDescent="0.4">
      <c r="A10" s="21"/>
      <c r="B10" s="34" t="str">
        <f>IFERROR(VLOOKUP(A10,Sheet2!$A$7:$B$10,2,FALSE),"")</f>
        <v/>
      </c>
      <c r="C10" s="22"/>
      <c r="D10" s="40" t="str">
        <f>IFERROR(VLOOKUP(C10,Sheet2!$A$2:$B$4,2,FALSE),"")</f>
        <v/>
      </c>
      <c r="E10" s="40" t="str">
        <f t="shared" ref="E10:E73" si="0">IFERROR(B10*D10,"")</f>
        <v/>
      </c>
      <c r="G10" s="23"/>
      <c r="H10" s="44" t="str">
        <f>IFERROR(VLOOKUP(G10,Sheet2!$D$7:$E$8,2,FALSE),"")</f>
        <v/>
      </c>
      <c r="I10" s="23"/>
      <c r="J10" s="44" t="str">
        <f>IFERROR(VLOOKUP(I10,Sheet2!$D$2:$E$4,2,FALSE),"")</f>
        <v/>
      </c>
      <c r="K10" s="44" t="str">
        <f t="shared" ref="K10:K73" si="1">IFERROR(H10*J10,"")</f>
        <v/>
      </c>
      <c r="M10" s="24"/>
      <c r="N10" s="24"/>
      <c r="O10" s="52" t="str">
        <f>IFERROR(VLOOKUP(M10,Sheet2!$G$7:$H$10,2,FALSE),"")</f>
        <v/>
      </c>
      <c r="P10" s="52" t="str">
        <f>IFERROR(VLOOKUP(N10,Sheet2!$G$2:$H$4,2,FALSE),"")</f>
        <v/>
      </c>
      <c r="Q10" s="24"/>
      <c r="R10" s="52" t="str">
        <f>IFERROR(VLOOKUP(Q10,Sheet2!$D$2:$E$4,2,FALSE),"")</f>
        <v/>
      </c>
      <c r="S10" s="52" t="str">
        <f t="shared" ref="S10:S73" si="2">IFERROR((O10*P10)*R10,"")</f>
        <v/>
      </c>
      <c r="U10" s="25"/>
      <c r="V10" s="58" t="str">
        <f>IFERROR(VLOOKUP(U10,Sheet2!$J$7:$K$9,2,FALSE),"")</f>
        <v/>
      </c>
      <c r="W10" s="25"/>
      <c r="X10" s="64" t="str">
        <f>IFERROR(VLOOKUP(W10,Sheet2!$D$2:$E$4,2,FALSE),"")</f>
        <v/>
      </c>
      <c r="Y10" s="64" t="str">
        <f t="shared" ref="Y10:Y73" si="3">IFERROR(V10*X10,"")</f>
        <v/>
      </c>
    </row>
    <row r="11" spans="1:25" x14ac:dyDescent="0.4">
      <c r="A11" s="21"/>
      <c r="B11" s="34" t="str">
        <f>IFERROR(VLOOKUP(A11,Sheet2!$A$7:$B$10,2,FALSE),"")</f>
        <v/>
      </c>
      <c r="C11" s="22"/>
      <c r="D11" s="40" t="str">
        <f>IFERROR(VLOOKUP(C11,Sheet2!$A$2:$B$4,2,FALSE),"")</f>
        <v/>
      </c>
      <c r="E11" s="40" t="str">
        <f t="shared" si="0"/>
        <v/>
      </c>
      <c r="G11" s="23"/>
      <c r="H11" s="44" t="str">
        <f>IFERROR(VLOOKUP(G11,Sheet2!$D$7:$E$8,2,FALSE),"")</f>
        <v/>
      </c>
      <c r="I11" s="23"/>
      <c r="J11" s="44" t="str">
        <f>IFERROR(VLOOKUP(I11,Sheet2!$D$2:$E$4,2,FALSE),"")</f>
        <v/>
      </c>
      <c r="K11" s="44" t="str">
        <f t="shared" si="1"/>
        <v/>
      </c>
      <c r="M11" s="24"/>
      <c r="N11" s="24"/>
      <c r="O11" s="52" t="str">
        <f>IFERROR(VLOOKUP(M11,Sheet2!$G$7:$H$10,2,FALSE),"")</f>
        <v/>
      </c>
      <c r="P11" s="52" t="str">
        <f>IFERROR(VLOOKUP(N11,Sheet2!$G$2:$H$4,2,FALSE),"")</f>
        <v/>
      </c>
      <c r="Q11" s="24"/>
      <c r="R11" s="52" t="str">
        <f>IFERROR(VLOOKUP(Q11,Sheet2!$D$2:$E$4,2,FALSE),"")</f>
        <v/>
      </c>
      <c r="S11" s="52" t="str">
        <f t="shared" si="2"/>
        <v/>
      </c>
      <c r="U11" s="25"/>
      <c r="V11" s="58" t="str">
        <f>IFERROR(VLOOKUP(U11,Sheet2!$J$7:$K$9,2,FALSE),"")</f>
        <v/>
      </c>
      <c r="W11" s="25"/>
      <c r="X11" s="64" t="str">
        <f>IFERROR(VLOOKUP(W11,Sheet2!$D$2:$E$4,2,FALSE),"")</f>
        <v/>
      </c>
      <c r="Y11" s="64" t="str">
        <f t="shared" si="3"/>
        <v/>
      </c>
    </row>
    <row r="12" spans="1:25" x14ac:dyDescent="0.4">
      <c r="A12" s="21"/>
      <c r="B12" s="34" t="str">
        <f>IFERROR(VLOOKUP(A12,Sheet2!$A$7:$B$10,2,FALSE),"")</f>
        <v/>
      </c>
      <c r="C12" s="22"/>
      <c r="D12" s="40" t="str">
        <f>IFERROR(VLOOKUP(C12,Sheet2!$A$2:$B$4,2,FALSE),"")</f>
        <v/>
      </c>
      <c r="E12" s="40" t="str">
        <f t="shared" si="0"/>
        <v/>
      </c>
      <c r="G12" s="23"/>
      <c r="H12" s="44" t="str">
        <f>IFERROR(VLOOKUP(G12,Sheet2!$D$7:$E$8,2,FALSE),"")</f>
        <v/>
      </c>
      <c r="I12" s="23"/>
      <c r="J12" s="44" t="str">
        <f>IFERROR(VLOOKUP(I12,Sheet2!$D$2:$E$4,2,FALSE),"")</f>
        <v/>
      </c>
      <c r="K12" s="44" t="str">
        <f t="shared" si="1"/>
        <v/>
      </c>
      <c r="M12" s="24"/>
      <c r="N12" s="24"/>
      <c r="O12" s="52" t="str">
        <f>IFERROR(VLOOKUP(M12,Sheet2!$G$7:$H$10,2,FALSE),"")</f>
        <v/>
      </c>
      <c r="P12" s="52" t="str">
        <f>IFERROR(VLOOKUP(N12,Sheet2!$G$2:$H$4,2,FALSE),"")</f>
        <v/>
      </c>
      <c r="Q12" s="24"/>
      <c r="R12" s="52" t="str">
        <f>IFERROR(VLOOKUP(Q12,Sheet2!$D$2:$E$4,2,FALSE),"")</f>
        <v/>
      </c>
      <c r="S12" s="52" t="str">
        <f t="shared" si="2"/>
        <v/>
      </c>
      <c r="U12" s="25"/>
      <c r="V12" s="58" t="str">
        <f>IFERROR(VLOOKUP(U12,Sheet2!$J$7:$K$9,2,FALSE),"")</f>
        <v/>
      </c>
      <c r="W12" s="25"/>
      <c r="X12" s="64" t="str">
        <f>IFERROR(VLOOKUP(W12,Sheet2!$D$2:$E$4,2,FALSE),"")</f>
        <v/>
      </c>
      <c r="Y12" s="64" t="str">
        <f t="shared" si="3"/>
        <v/>
      </c>
    </row>
    <row r="13" spans="1:25" x14ac:dyDescent="0.4">
      <c r="A13" s="21"/>
      <c r="B13" s="34" t="str">
        <f>IFERROR(VLOOKUP(A13,Sheet2!$A$7:$B$10,2,FALSE),"")</f>
        <v/>
      </c>
      <c r="C13" s="22"/>
      <c r="D13" s="40" t="str">
        <f>IFERROR(VLOOKUP(C13,Sheet2!$A$2:$B$4,2,FALSE),"")</f>
        <v/>
      </c>
      <c r="E13" s="40" t="str">
        <f t="shared" si="0"/>
        <v/>
      </c>
      <c r="G13" s="23"/>
      <c r="H13" s="44" t="str">
        <f>IFERROR(VLOOKUP(G13,Sheet2!$D$7:$E$8,2,FALSE),"")</f>
        <v/>
      </c>
      <c r="I13" s="23"/>
      <c r="J13" s="44" t="str">
        <f>IFERROR(VLOOKUP(I13,Sheet2!$D$2:$E$4,2,FALSE),"")</f>
        <v/>
      </c>
      <c r="K13" s="44" t="str">
        <f t="shared" si="1"/>
        <v/>
      </c>
      <c r="M13" s="24"/>
      <c r="N13" s="24"/>
      <c r="O13" s="52" t="str">
        <f>IFERROR(VLOOKUP(M13,Sheet2!$G$7:$H$10,2,FALSE),"")</f>
        <v/>
      </c>
      <c r="P13" s="52" t="str">
        <f>IFERROR(VLOOKUP(N13,Sheet2!$G$2:$H$4,2,FALSE),"")</f>
        <v/>
      </c>
      <c r="Q13" s="24"/>
      <c r="R13" s="52" t="str">
        <f>IFERROR(VLOOKUP(Q13,Sheet2!$D$2:$E$4,2,FALSE),"")</f>
        <v/>
      </c>
      <c r="S13" s="52" t="str">
        <f t="shared" si="2"/>
        <v/>
      </c>
      <c r="U13" s="25"/>
      <c r="V13" s="58" t="str">
        <f>IFERROR(VLOOKUP(U13,Sheet2!$J$7:$K$9,2,FALSE),"")</f>
        <v/>
      </c>
      <c r="W13" s="25"/>
      <c r="X13" s="64" t="str">
        <f>IFERROR(VLOOKUP(W13,Sheet2!$D$2:$E$4,2,FALSE),"")</f>
        <v/>
      </c>
      <c r="Y13" s="64" t="str">
        <f t="shared" si="3"/>
        <v/>
      </c>
    </row>
    <row r="14" spans="1:25" x14ac:dyDescent="0.4">
      <c r="A14" s="21"/>
      <c r="B14" s="34" t="str">
        <f>IFERROR(VLOOKUP(A14,Sheet2!$A$7:$B$10,2,FALSE),"")</f>
        <v/>
      </c>
      <c r="C14" s="22"/>
      <c r="D14" s="40" t="str">
        <f>IFERROR(VLOOKUP(C14,Sheet2!$A$2:$B$4,2,FALSE),"")</f>
        <v/>
      </c>
      <c r="E14" s="40" t="str">
        <f t="shared" si="0"/>
        <v/>
      </c>
      <c r="G14" s="23"/>
      <c r="H14" s="44" t="str">
        <f>IFERROR(VLOOKUP(G14,Sheet2!$D$7:$E$8,2,FALSE),"")</f>
        <v/>
      </c>
      <c r="I14" s="23"/>
      <c r="J14" s="44" t="str">
        <f>IFERROR(VLOOKUP(I14,Sheet2!$D$2:$E$4,2,FALSE),"")</f>
        <v/>
      </c>
      <c r="K14" s="44" t="str">
        <f t="shared" si="1"/>
        <v/>
      </c>
      <c r="M14" s="24"/>
      <c r="N14" s="24"/>
      <c r="O14" s="52" t="str">
        <f>IFERROR(VLOOKUP(M14,Sheet2!$G$7:$H$10,2,FALSE),"")</f>
        <v/>
      </c>
      <c r="P14" s="52" t="str">
        <f>IFERROR(VLOOKUP(N14,Sheet2!$G$2:$H$4,2,FALSE),"")</f>
        <v/>
      </c>
      <c r="Q14" s="24"/>
      <c r="R14" s="52" t="str">
        <f>IFERROR(VLOOKUP(Q14,Sheet2!$D$2:$E$4,2,FALSE),"")</f>
        <v/>
      </c>
      <c r="S14" s="52" t="str">
        <f t="shared" si="2"/>
        <v/>
      </c>
      <c r="U14" s="25"/>
      <c r="V14" s="58" t="str">
        <f>IFERROR(VLOOKUP(U14,Sheet2!$J$7:$K$9,2,FALSE),"")</f>
        <v/>
      </c>
      <c r="W14" s="25"/>
      <c r="X14" s="64" t="str">
        <f>IFERROR(VLOOKUP(W14,Sheet2!$D$2:$E$4,2,FALSE),"")</f>
        <v/>
      </c>
      <c r="Y14" s="64" t="str">
        <f t="shared" si="3"/>
        <v/>
      </c>
    </row>
    <row r="15" spans="1:25" x14ac:dyDescent="0.4">
      <c r="A15" s="21"/>
      <c r="B15" s="34" t="str">
        <f>IFERROR(VLOOKUP(A15,Sheet2!$A$7:$B$10,2,FALSE),"")</f>
        <v/>
      </c>
      <c r="C15" s="22"/>
      <c r="D15" s="40" t="str">
        <f>IFERROR(VLOOKUP(C15,Sheet2!$A$2:$B$4,2,FALSE),"")</f>
        <v/>
      </c>
      <c r="E15" s="40" t="str">
        <f t="shared" si="0"/>
        <v/>
      </c>
      <c r="G15" s="23"/>
      <c r="H15" s="44" t="str">
        <f>IFERROR(VLOOKUP(G15,Sheet2!$D$7:$E$8,2,FALSE),"")</f>
        <v/>
      </c>
      <c r="I15" s="23"/>
      <c r="J15" s="44" t="str">
        <f>IFERROR(VLOOKUP(I15,Sheet2!$D$2:$E$4,2,FALSE),"")</f>
        <v/>
      </c>
      <c r="K15" s="44" t="str">
        <f t="shared" si="1"/>
        <v/>
      </c>
      <c r="M15" s="24"/>
      <c r="N15" s="24"/>
      <c r="O15" s="52" t="str">
        <f>IFERROR(VLOOKUP(M15,Sheet2!$G$7:$H$10,2,FALSE),"")</f>
        <v/>
      </c>
      <c r="P15" s="52" t="str">
        <f>IFERROR(VLOOKUP(N15,Sheet2!$G$2:$H$4,2,FALSE),"")</f>
        <v/>
      </c>
      <c r="Q15" s="24"/>
      <c r="R15" s="52" t="str">
        <f>IFERROR(VLOOKUP(Q15,Sheet2!$D$2:$E$4,2,FALSE),"")</f>
        <v/>
      </c>
      <c r="S15" s="52" t="str">
        <f t="shared" si="2"/>
        <v/>
      </c>
      <c r="U15" s="25"/>
      <c r="V15" s="58" t="str">
        <f>IFERROR(VLOOKUP(U15,Sheet2!$J$7:$K$9,2,FALSE),"")</f>
        <v/>
      </c>
      <c r="W15" s="25"/>
      <c r="X15" s="64" t="str">
        <f>IFERROR(VLOOKUP(W15,Sheet2!$D$2:$E$4,2,FALSE),"")</f>
        <v/>
      </c>
      <c r="Y15" s="64" t="str">
        <f t="shared" si="3"/>
        <v/>
      </c>
    </row>
    <row r="16" spans="1:25" x14ac:dyDescent="0.4">
      <c r="A16" s="21"/>
      <c r="B16" s="34" t="str">
        <f>IFERROR(VLOOKUP(A16,Sheet2!$A$7:$B$10,2,FALSE),"")</f>
        <v/>
      </c>
      <c r="C16" s="22"/>
      <c r="D16" s="40" t="str">
        <f>IFERROR(VLOOKUP(C16,Sheet2!$A$2:$B$4,2,FALSE),"")</f>
        <v/>
      </c>
      <c r="E16" s="40" t="str">
        <f t="shared" si="0"/>
        <v/>
      </c>
      <c r="G16" s="23"/>
      <c r="H16" s="44" t="str">
        <f>IFERROR(VLOOKUP(G16,Sheet2!$D$7:$E$8,2,FALSE),"")</f>
        <v/>
      </c>
      <c r="I16" s="23"/>
      <c r="J16" s="44" t="str">
        <f>IFERROR(VLOOKUP(I16,Sheet2!$D$2:$E$4,2,FALSE),"")</f>
        <v/>
      </c>
      <c r="K16" s="44" t="str">
        <f t="shared" si="1"/>
        <v/>
      </c>
      <c r="M16" s="24"/>
      <c r="N16" s="24"/>
      <c r="O16" s="52" t="str">
        <f>IFERROR(VLOOKUP(M16,Sheet2!$G$7:$H$10,2,FALSE),"")</f>
        <v/>
      </c>
      <c r="P16" s="52" t="str">
        <f>IFERROR(VLOOKUP(N16,Sheet2!$G$2:$H$4,2,FALSE),"")</f>
        <v/>
      </c>
      <c r="Q16" s="24"/>
      <c r="R16" s="52" t="str">
        <f>IFERROR(VLOOKUP(Q16,Sheet2!$D$2:$E$4,2,FALSE),"")</f>
        <v/>
      </c>
      <c r="S16" s="52" t="str">
        <f t="shared" si="2"/>
        <v/>
      </c>
      <c r="U16" s="25"/>
      <c r="V16" s="58" t="str">
        <f>IFERROR(VLOOKUP(U16,Sheet2!$J$7:$K$9,2,FALSE),"")</f>
        <v/>
      </c>
      <c r="W16" s="25"/>
      <c r="X16" s="64" t="str">
        <f>IFERROR(VLOOKUP(W16,Sheet2!$D$2:$E$4,2,FALSE),"")</f>
        <v/>
      </c>
      <c r="Y16" s="64" t="str">
        <f t="shared" si="3"/>
        <v/>
      </c>
    </row>
    <row r="17" spans="1:25" x14ac:dyDescent="0.4">
      <c r="A17" s="21"/>
      <c r="B17" s="34" t="str">
        <f>IFERROR(VLOOKUP(A17,Sheet2!$A$7:$B$10,2,FALSE),"")</f>
        <v/>
      </c>
      <c r="C17" s="22"/>
      <c r="D17" s="40" t="str">
        <f>IFERROR(VLOOKUP(C17,Sheet2!$A$2:$B$4,2,FALSE),"")</f>
        <v/>
      </c>
      <c r="E17" s="40" t="str">
        <f t="shared" si="0"/>
        <v/>
      </c>
      <c r="G17" s="23"/>
      <c r="H17" s="44" t="str">
        <f>IFERROR(VLOOKUP(G17,Sheet2!$D$7:$E$8,2,FALSE),"")</f>
        <v/>
      </c>
      <c r="I17" s="23"/>
      <c r="J17" s="44" t="str">
        <f>IFERROR(VLOOKUP(I17,Sheet2!$D$2:$E$4,2,FALSE),"")</f>
        <v/>
      </c>
      <c r="K17" s="44" t="str">
        <f t="shared" si="1"/>
        <v/>
      </c>
      <c r="M17" s="24"/>
      <c r="N17" s="24"/>
      <c r="O17" s="52" t="str">
        <f>IFERROR(VLOOKUP(M17,Sheet2!$G$7:$H$10,2,FALSE),"")</f>
        <v/>
      </c>
      <c r="P17" s="52" t="str">
        <f>IFERROR(VLOOKUP(N17,Sheet2!$G$2:$H$4,2,FALSE),"")</f>
        <v/>
      </c>
      <c r="Q17" s="24"/>
      <c r="R17" s="52" t="str">
        <f>IFERROR(VLOOKUP(Q17,Sheet2!$D$2:$E$4,2,FALSE),"")</f>
        <v/>
      </c>
      <c r="S17" s="52" t="str">
        <f t="shared" si="2"/>
        <v/>
      </c>
      <c r="U17" s="25"/>
      <c r="V17" s="58" t="str">
        <f>IFERROR(VLOOKUP(U17,Sheet2!$J$7:$K$9,2,FALSE),"")</f>
        <v/>
      </c>
      <c r="W17" s="25"/>
      <c r="X17" s="64" t="str">
        <f>IFERROR(VLOOKUP(W17,Sheet2!$D$2:$E$4,2,FALSE),"")</f>
        <v/>
      </c>
      <c r="Y17" s="64" t="str">
        <f t="shared" si="3"/>
        <v/>
      </c>
    </row>
    <row r="18" spans="1:25" x14ac:dyDescent="0.4">
      <c r="A18" s="21"/>
      <c r="B18" s="34" t="str">
        <f>IFERROR(VLOOKUP(A18,Sheet2!$A$7:$B$10,2,FALSE),"")</f>
        <v/>
      </c>
      <c r="C18" s="22"/>
      <c r="D18" s="40" t="str">
        <f>IFERROR(VLOOKUP(C18,Sheet2!$A$2:$B$4,2,FALSE),"")</f>
        <v/>
      </c>
      <c r="E18" s="40" t="str">
        <f t="shared" si="0"/>
        <v/>
      </c>
      <c r="G18" s="23"/>
      <c r="H18" s="44" t="str">
        <f>IFERROR(VLOOKUP(G18,Sheet2!$D$7:$E$8,2,FALSE),"")</f>
        <v/>
      </c>
      <c r="I18" s="23"/>
      <c r="J18" s="44" t="str">
        <f>IFERROR(VLOOKUP(I18,Sheet2!$D$2:$E$4,2,FALSE),"")</f>
        <v/>
      </c>
      <c r="K18" s="44" t="str">
        <f t="shared" si="1"/>
        <v/>
      </c>
      <c r="M18" s="24"/>
      <c r="N18" s="24"/>
      <c r="O18" s="52" t="str">
        <f>IFERROR(VLOOKUP(M18,Sheet2!$G$7:$H$10,2,FALSE),"")</f>
        <v/>
      </c>
      <c r="P18" s="52" t="str">
        <f>IFERROR(VLOOKUP(N18,Sheet2!$G$2:$H$4,2,FALSE),"")</f>
        <v/>
      </c>
      <c r="Q18" s="24"/>
      <c r="R18" s="52" t="str">
        <f>IFERROR(VLOOKUP(Q18,Sheet2!$D$2:$E$4,2,FALSE),"")</f>
        <v/>
      </c>
      <c r="S18" s="52" t="str">
        <f t="shared" si="2"/>
        <v/>
      </c>
      <c r="U18" s="25"/>
      <c r="V18" s="58" t="str">
        <f>IFERROR(VLOOKUP(U18,Sheet2!$J$7:$K$9,2,FALSE),"")</f>
        <v/>
      </c>
      <c r="W18" s="25"/>
      <c r="X18" s="64" t="str">
        <f>IFERROR(VLOOKUP(W18,Sheet2!$D$2:$E$4,2,FALSE),"")</f>
        <v/>
      </c>
      <c r="Y18" s="64" t="str">
        <f t="shared" si="3"/>
        <v/>
      </c>
    </row>
    <row r="19" spans="1:25" s="26" customFormat="1" x14ac:dyDescent="0.4">
      <c r="A19" s="21"/>
      <c r="B19" s="34" t="str">
        <f>IFERROR(VLOOKUP(A19,Sheet2!$A$7:$B$10,2,FALSE),"")</f>
        <v/>
      </c>
      <c r="C19" s="22"/>
      <c r="D19" s="40" t="str">
        <f>IFERROR(VLOOKUP(C19,Sheet2!$A$2:$B$4,2,FALSE),"")</f>
        <v/>
      </c>
      <c r="E19" s="40" t="str">
        <f t="shared" si="0"/>
        <v/>
      </c>
      <c r="F19" s="10"/>
      <c r="G19" s="23"/>
      <c r="H19" s="44" t="str">
        <f>IFERROR(VLOOKUP(G19,Sheet2!$D$7:$E$8,2,FALSE),"")</f>
        <v/>
      </c>
      <c r="I19" s="23"/>
      <c r="J19" s="44" t="str">
        <f>IFERROR(VLOOKUP(I19,Sheet2!$D$2:$E$4,2,FALSE),"")</f>
        <v/>
      </c>
      <c r="K19" s="44" t="str">
        <f t="shared" si="1"/>
        <v/>
      </c>
      <c r="L19" s="10"/>
      <c r="M19" s="24"/>
      <c r="N19" s="24"/>
      <c r="O19" s="52" t="str">
        <f>IFERROR(VLOOKUP(M19,Sheet2!$G$7:$H$10,2,FALSE),"")</f>
        <v/>
      </c>
      <c r="P19" s="52" t="str">
        <f>IFERROR(VLOOKUP(N19,Sheet2!$G$2:$H$4,2,FALSE),"")</f>
        <v/>
      </c>
      <c r="Q19" s="24"/>
      <c r="R19" s="52" t="str">
        <f>IFERROR(VLOOKUP(Q19,Sheet2!$D$2:$E$4,2,FALSE),"")</f>
        <v/>
      </c>
      <c r="S19" s="52" t="str">
        <f t="shared" si="2"/>
        <v/>
      </c>
      <c r="T19" s="10"/>
      <c r="U19" s="25"/>
      <c r="V19" s="58" t="str">
        <f>IFERROR(VLOOKUP(U19,Sheet2!$J$7:$K$9,2,FALSE),"")</f>
        <v/>
      </c>
      <c r="W19" s="25"/>
      <c r="X19" s="64" t="str">
        <f>IFERROR(VLOOKUP(W19,Sheet2!$D$2:$E$4,2,FALSE),"")</f>
        <v/>
      </c>
      <c r="Y19" s="64" t="str">
        <f t="shared" si="3"/>
        <v/>
      </c>
    </row>
    <row r="20" spans="1:25" s="26" customFormat="1" x14ac:dyDescent="0.4">
      <c r="A20" s="21"/>
      <c r="B20" s="34" t="str">
        <f>IFERROR(VLOOKUP(A20,Sheet2!$A$7:$B$10,2,FALSE),"")</f>
        <v/>
      </c>
      <c r="C20" s="22"/>
      <c r="D20" s="40" t="str">
        <f>IFERROR(VLOOKUP(C20,Sheet2!$A$2:$B$4,2,FALSE),"")</f>
        <v/>
      </c>
      <c r="E20" s="40" t="str">
        <f t="shared" si="0"/>
        <v/>
      </c>
      <c r="F20" s="10"/>
      <c r="G20" s="23"/>
      <c r="H20" s="44" t="str">
        <f>IFERROR(VLOOKUP(G20,Sheet2!$D$7:$E$8,2,FALSE),"")</f>
        <v/>
      </c>
      <c r="I20" s="23"/>
      <c r="J20" s="44" t="str">
        <f>IFERROR(VLOOKUP(I20,Sheet2!$D$2:$E$4,2,FALSE),"")</f>
        <v/>
      </c>
      <c r="K20" s="44" t="str">
        <f t="shared" si="1"/>
        <v/>
      </c>
      <c r="L20" s="10"/>
      <c r="M20" s="24"/>
      <c r="N20" s="24"/>
      <c r="O20" s="52" t="str">
        <f>IFERROR(VLOOKUP(M20,Sheet2!$G$7:$H$10,2,FALSE),"")</f>
        <v/>
      </c>
      <c r="P20" s="52" t="str">
        <f>IFERROR(VLOOKUP(N20,Sheet2!$G$2:$H$4,2,FALSE),"")</f>
        <v/>
      </c>
      <c r="Q20" s="24"/>
      <c r="R20" s="52" t="str">
        <f>IFERROR(VLOOKUP(Q20,Sheet2!$D$2:$E$4,2,FALSE),"")</f>
        <v/>
      </c>
      <c r="S20" s="52" t="str">
        <f t="shared" si="2"/>
        <v/>
      </c>
      <c r="T20" s="10"/>
      <c r="U20" s="25"/>
      <c r="V20" s="58" t="str">
        <f>IFERROR(VLOOKUP(U20,Sheet2!$J$7:$K$9,2,FALSE),"")</f>
        <v/>
      </c>
      <c r="W20" s="25"/>
      <c r="X20" s="64" t="str">
        <f>IFERROR(VLOOKUP(W20,Sheet2!$D$2:$E$4,2,FALSE),"")</f>
        <v/>
      </c>
      <c r="Y20" s="64" t="str">
        <f t="shared" si="3"/>
        <v/>
      </c>
    </row>
    <row r="21" spans="1:25" s="26" customFormat="1" x14ac:dyDescent="0.4">
      <c r="A21" s="21"/>
      <c r="B21" s="34" t="str">
        <f>IFERROR(VLOOKUP(A21,Sheet2!$A$7:$B$10,2,FALSE),"")</f>
        <v/>
      </c>
      <c r="C21" s="22"/>
      <c r="D21" s="40" t="str">
        <f>IFERROR(VLOOKUP(C21,Sheet2!$A$2:$B$4,2,FALSE),"")</f>
        <v/>
      </c>
      <c r="E21" s="40" t="str">
        <f t="shared" si="0"/>
        <v/>
      </c>
      <c r="F21" s="10"/>
      <c r="G21" s="23"/>
      <c r="H21" s="44" t="str">
        <f>IFERROR(VLOOKUP(G21,Sheet2!$D$7:$E$8,2,FALSE),"")</f>
        <v/>
      </c>
      <c r="I21" s="23"/>
      <c r="J21" s="44" t="str">
        <f>IFERROR(VLOOKUP(I21,Sheet2!$D$2:$E$4,2,FALSE),"")</f>
        <v/>
      </c>
      <c r="K21" s="44" t="str">
        <f t="shared" si="1"/>
        <v/>
      </c>
      <c r="L21" s="10"/>
      <c r="M21" s="24"/>
      <c r="N21" s="24"/>
      <c r="O21" s="52" t="str">
        <f>IFERROR(VLOOKUP(M21,Sheet2!$G$7:$H$10,2,FALSE),"")</f>
        <v/>
      </c>
      <c r="P21" s="52" t="str">
        <f>IFERROR(VLOOKUP(N21,Sheet2!$G$2:$H$4,2,FALSE),"")</f>
        <v/>
      </c>
      <c r="Q21" s="24"/>
      <c r="R21" s="52" t="str">
        <f>IFERROR(VLOOKUP(Q21,Sheet2!$D$2:$E$4,2,FALSE),"")</f>
        <v/>
      </c>
      <c r="S21" s="52" t="str">
        <f t="shared" si="2"/>
        <v/>
      </c>
      <c r="T21" s="10"/>
      <c r="U21" s="25"/>
      <c r="V21" s="58" t="str">
        <f>IFERROR(VLOOKUP(U21,Sheet2!$J$7:$K$9,2,FALSE),"")</f>
        <v/>
      </c>
      <c r="W21" s="25"/>
      <c r="X21" s="64" t="str">
        <f>IFERROR(VLOOKUP(W21,Sheet2!$D$2:$E$4,2,FALSE),"")</f>
        <v/>
      </c>
      <c r="Y21" s="64" t="str">
        <f t="shared" si="3"/>
        <v/>
      </c>
    </row>
    <row r="22" spans="1:25" s="26" customFormat="1" x14ac:dyDescent="0.4">
      <c r="A22" s="21"/>
      <c r="B22" s="34" t="str">
        <f>IFERROR(VLOOKUP(A22,Sheet2!$A$7:$B$10,2,FALSE),"")</f>
        <v/>
      </c>
      <c r="C22" s="22"/>
      <c r="D22" s="40" t="str">
        <f>IFERROR(VLOOKUP(C22,Sheet2!$A$2:$B$4,2,FALSE),"")</f>
        <v/>
      </c>
      <c r="E22" s="40" t="str">
        <f t="shared" si="0"/>
        <v/>
      </c>
      <c r="F22" s="10"/>
      <c r="G22" s="23"/>
      <c r="H22" s="44" t="str">
        <f>IFERROR(VLOOKUP(G22,Sheet2!$D$7:$E$8,2,FALSE),"")</f>
        <v/>
      </c>
      <c r="I22" s="23"/>
      <c r="J22" s="44" t="str">
        <f>IFERROR(VLOOKUP(I22,Sheet2!$D$2:$E$4,2,FALSE),"")</f>
        <v/>
      </c>
      <c r="K22" s="44" t="str">
        <f t="shared" si="1"/>
        <v/>
      </c>
      <c r="L22" s="10"/>
      <c r="M22" s="24"/>
      <c r="N22" s="24"/>
      <c r="O22" s="52" t="str">
        <f>IFERROR(VLOOKUP(M22,Sheet2!$G$7:$H$10,2,FALSE),"")</f>
        <v/>
      </c>
      <c r="P22" s="52" t="str">
        <f>IFERROR(VLOOKUP(N22,Sheet2!$G$2:$H$4,2,FALSE),"")</f>
        <v/>
      </c>
      <c r="Q22" s="24"/>
      <c r="R22" s="52" t="str">
        <f>IFERROR(VLOOKUP(Q22,Sheet2!$D$2:$E$4,2,FALSE),"")</f>
        <v/>
      </c>
      <c r="S22" s="52" t="str">
        <f t="shared" si="2"/>
        <v/>
      </c>
      <c r="T22" s="10"/>
      <c r="U22" s="25"/>
      <c r="V22" s="58" t="str">
        <f>IFERROR(VLOOKUP(U22,Sheet2!$J$7:$K$9,2,FALSE),"")</f>
        <v/>
      </c>
      <c r="W22" s="25"/>
      <c r="X22" s="64" t="str">
        <f>IFERROR(VLOOKUP(W22,Sheet2!$D$2:$E$4,2,FALSE),"")</f>
        <v/>
      </c>
      <c r="Y22" s="64" t="str">
        <f t="shared" si="3"/>
        <v/>
      </c>
    </row>
    <row r="23" spans="1:25" s="26" customFormat="1" x14ac:dyDescent="0.4">
      <c r="A23" s="21"/>
      <c r="B23" s="34" t="str">
        <f>IFERROR(VLOOKUP(A23,Sheet2!$A$7:$B$10,2,FALSE),"")</f>
        <v/>
      </c>
      <c r="C23" s="22"/>
      <c r="D23" s="40" t="str">
        <f>IFERROR(VLOOKUP(C23,Sheet2!$A$2:$B$4,2,FALSE),"")</f>
        <v/>
      </c>
      <c r="E23" s="40" t="str">
        <f t="shared" si="0"/>
        <v/>
      </c>
      <c r="F23" s="10"/>
      <c r="G23" s="23"/>
      <c r="H23" s="44" t="str">
        <f>IFERROR(VLOOKUP(G23,Sheet2!$D$7:$E$8,2,FALSE),"")</f>
        <v/>
      </c>
      <c r="I23" s="23"/>
      <c r="J23" s="44" t="str">
        <f>IFERROR(VLOOKUP(I23,Sheet2!$D$2:$E$4,2,FALSE),"")</f>
        <v/>
      </c>
      <c r="K23" s="44" t="str">
        <f t="shared" si="1"/>
        <v/>
      </c>
      <c r="L23" s="10"/>
      <c r="M23" s="24"/>
      <c r="N23" s="24"/>
      <c r="O23" s="52" t="str">
        <f>IFERROR(VLOOKUP(M23,Sheet2!$G$7:$H$10,2,FALSE),"")</f>
        <v/>
      </c>
      <c r="P23" s="52" t="str">
        <f>IFERROR(VLOOKUP(N23,Sheet2!$G$2:$H$4,2,FALSE),"")</f>
        <v/>
      </c>
      <c r="Q23" s="24"/>
      <c r="R23" s="52" t="str">
        <f>IFERROR(VLOOKUP(Q23,Sheet2!$D$2:$E$4,2,FALSE),"")</f>
        <v/>
      </c>
      <c r="S23" s="52" t="str">
        <f t="shared" si="2"/>
        <v/>
      </c>
      <c r="T23" s="10"/>
      <c r="U23" s="25"/>
      <c r="V23" s="58" t="str">
        <f>IFERROR(VLOOKUP(U23,Sheet2!$J$7:$K$9,2,FALSE),"")</f>
        <v/>
      </c>
      <c r="W23" s="25"/>
      <c r="X23" s="64" t="str">
        <f>IFERROR(VLOOKUP(W23,Sheet2!$D$2:$E$4,2,FALSE),"")</f>
        <v/>
      </c>
      <c r="Y23" s="64" t="str">
        <f t="shared" si="3"/>
        <v/>
      </c>
    </row>
    <row r="24" spans="1:25" s="26" customFormat="1" x14ac:dyDescent="0.4">
      <c r="A24" s="21"/>
      <c r="B24" s="34" t="str">
        <f>IFERROR(VLOOKUP(A24,Sheet2!$A$7:$B$10,2,FALSE),"")</f>
        <v/>
      </c>
      <c r="C24" s="22"/>
      <c r="D24" s="40" t="str">
        <f>IFERROR(VLOOKUP(C24,Sheet2!$A$2:$B$4,2,FALSE),"")</f>
        <v/>
      </c>
      <c r="E24" s="40" t="str">
        <f t="shared" si="0"/>
        <v/>
      </c>
      <c r="F24" s="10"/>
      <c r="G24" s="23"/>
      <c r="H24" s="44" t="str">
        <f>IFERROR(VLOOKUP(G24,Sheet2!$D$7:$E$8,2,FALSE),"")</f>
        <v/>
      </c>
      <c r="I24" s="23"/>
      <c r="J24" s="44" t="str">
        <f>IFERROR(VLOOKUP(I24,Sheet2!$D$2:$E$4,2,FALSE),"")</f>
        <v/>
      </c>
      <c r="K24" s="44" t="str">
        <f t="shared" si="1"/>
        <v/>
      </c>
      <c r="L24" s="10"/>
      <c r="M24" s="24"/>
      <c r="N24" s="24"/>
      <c r="O24" s="52" t="str">
        <f>IFERROR(VLOOKUP(M24,Sheet2!$G$7:$H$10,2,FALSE),"")</f>
        <v/>
      </c>
      <c r="P24" s="52" t="str">
        <f>IFERROR(VLOOKUP(N24,Sheet2!$G$2:$H$4,2,FALSE),"")</f>
        <v/>
      </c>
      <c r="Q24" s="24"/>
      <c r="R24" s="52" t="str">
        <f>IFERROR(VLOOKUP(Q24,Sheet2!$D$2:$E$4,2,FALSE),"")</f>
        <v/>
      </c>
      <c r="S24" s="52" t="str">
        <f t="shared" si="2"/>
        <v/>
      </c>
      <c r="T24" s="10"/>
      <c r="U24" s="25"/>
      <c r="V24" s="58" t="str">
        <f>IFERROR(VLOOKUP(U24,Sheet2!$J$7:$K$9,2,FALSE),"")</f>
        <v/>
      </c>
      <c r="W24" s="25"/>
      <c r="X24" s="64" t="str">
        <f>IFERROR(VLOOKUP(W24,Sheet2!$D$2:$E$4,2,FALSE),"")</f>
        <v/>
      </c>
      <c r="Y24" s="64" t="str">
        <f t="shared" si="3"/>
        <v/>
      </c>
    </row>
    <row r="25" spans="1:25" s="26" customFormat="1" x14ac:dyDescent="0.4">
      <c r="A25" s="21"/>
      <c r="B25" s="34" t="str">
        <f>IFERROR(VLOOKUP(A25,Sheet2!$A$7:$B$10,2,FALSE),"")</f>
        <v/>
      </c>
      <c r="C25" s="22"/>
      <c r="D25" s="40" t="str">
        <f>IFERROR(VLOOKUP(C25,Sheet2!$A$2:$B$4,2,FALSE),"")</f>
        <v/>
      </c>
      <c r="E25" s="40" t="str">
        <f t="shared" si="0"/>
        <v/>
      </c>
      <c r="F25" s="10"/>
      <c r="G25" s="23"/>
      <c r="H25" s="44" t="str">
        <f>IFERROR(VLOOKUP(G25,Sheet2!$D$7:$E$8,2,FALSE),"")</f>
        <v/>
      </c>
      <c r="I25" s="23"/>
      <c r="J25" s="44" t="str">
        <f>IFERROR(VLOOKUP(I25,Sheet2!$D$2:$E$4,2,FALSE),"")</f>
        <v/>
      </c>
      <c r="K25" s="44" t="str">
        <f t="shared" si="1"/>
        <v/>
      </c>
      <c r="L25" s="10"/>
      <c r="M25" s="24"/>
      <c r="N25" s="24"/>
      <c r="O25" s="52" t="str">
        <f>IFERROR(VLOOKUP(M25,Sheet2!$G$7:$H$10,2,FALSE),"")</f>
        <v/>
      </c>
      <c r="P25" s="52" t="str">
        <f>IFERROR(VLOOKUP(N25,Sheet2!$G$2:$H$4,2,FALSE),"")</f>
        <v/>
      </c>
      <c r="Q25" s="24"/>
      <c r="R25" s="52" t="str">
        <f>IFERROR(VLOOKUP(Q25,Sheet2!$D$2:$E$4,2,FALSE),"")</f>
        <v/>
      </c>
      <c r="S25" s="52" t="str">
        <f t="shared" si="2"/>
        <v/>
      </c>
      <c r="T25" s="10"/>
      <c r="U25" s="25"/>
      <c r="V25" s="58" t="str">
        <f>IFERROR(VLOOKUP(U25,Sheet2!$J$7:$K$9,2,FALSE),"")</f>
        <v/>
      </c>
      <c r="W25" s="25"/>
      <c r="X25" s="64" t="str">
        <f>IFERROR(VLOOKUP(W25,Sheet2!$D$2:$E$4,2,FALSE),"")</f>
        <v/>
      </c>
      <c r="Y25" s="64" t="str">
        <f t="shared" si="3"/>
        <v/>
      </c>
    </row>
    <row r="26" spans="1:25" s="26" customFormat="1" x14ac:dyDescent="0.4">
      <c r="A26" s="21"/>
      <c r="B26" s="34" t="str">
        <f>IFERROR(VLOOKUP(A26,Sheet2!$A$7:$B$10,2,FALSE),"")</f>
        <v/>
      </c>
      <c r="C26" s="22"/>
      <c r="D26" s="40" t="str">
        <f>IFERROR(VLOOKUP(C26,Sheet2!$A$2:$B$4,2,FALSE),"")</f>
        <v/>
      </c>
      <c r="E26" s="40" t="str">
        <f t="shared" si="0"/>
        <v/>
      </c>
      <c r="F26" s="10"/>
      <c r="G26" s="23"/>
      <c r="H26" s="44" t="str">
        <f>IFERROR(VLOOKUP(G26,Sheet2!$D$7:$E$8,2,FALSE),"")</f>
        <v/>
      </c>
      <c r="I26" s="23"/>
      <c r="J26" s="44" t="str">
        <f>IFERROR(VLOOKUP(I26,Sheet2!$D$2:$E$4,2,FALSE),"")</f>
        <v/>
      </c>
      <c r="K26" s="44" t="str">
        <f t="shared" si="1"/>
        <v/>
      </c>
      <c r="L26" s="10"/>
      <c r="M26" s="24"/>
      <c r="N26" s="24"/>
      <c r="O26" s="52" t="str">
        <f>IFERROR(VLOOKUP(M26,Sheet2!$G$7:$H$10,2,FALSE),"")</f>
        <v/>
      </c>
      <c r="P26" s="52" t="str">
        <f>IFERROR(VLOOKUP(N26,Sheet2!$G$2:$H$4,2,FALSE),"")</f>
        <v/>
      </c>
      <c r="Q26" s="24"/>
      <c r="R26" s="52" t="str">
        <f>IFERROR(VLOOKUP(Q26,Sheet2!$D$2:$E$4,2,FALSE),"")</f>
        <v/>
      </c>
      <c r="S26" s="52" t="str">
        <f t="shared" si="2"/>
        <v/>
      </c>
      <c r="T26" s="10"/>
      <c r="U26" s="25"/>
      <c r="V26" s="58" t="str">
        <f>IFERROR(VLOOKUP(U26,Sheet2!$J$7:$K$9,2,FALSE),"")</f>
        <v/>
      </c>
      <c r="W26" s="25"/>
      <c r="X26" s="64" t="str">
        <f>IFERROR(VLOOKUP(W26,Sheet2!$D$2:$E$4,2,FALSE),"")</f>
        <v/>
      </c>
      <c r="Y26" s="64" t="str">
        <f t="shared" si="3"/>
        <v/>
      </c>
    </row>
    <row r="27" spans="1:25" x14ac:dyDescent="0.4">
      <c r="A27" s="21"/>
      <c r="B27" s="34" t="str">
        <f>IFERROR(VLOOKUP(A27,Sheet2!$A$7:$B$10,2,FALSE),"")</f>
        <v/>
      </c>
      <c r="C27" s="22"/>
      <c r="D27" s="40" t="str">
        <f>IFERROR(VLOOKUP(C27,Sheet2!$A$2:$B$4,2,FALSE),"")</f>
        <v/>
      </c>
      <c r="E27" s="40" t="str">
        <f t="shared" si="0"/>
        <v/>
      </c>
      <c r="G27" s="23"/>
      <c r="H27" s="44" t="str">
        <f>IFERROR(VLOOKUP(G27,Sheet2!$D$7:$E$8,2,FALSE),"")</f>
        <v/>
      </c>
      <c r="I27" s="23"/>
      <c r="J27" s="44" t="str">
        <f>IFERROR(VLOOKUP(I27,Sheet2!$D$2:$E$4,2,FALSE),"")</f>
        <v/>
      </c>
      <c r="K27" s="44" t="str">
        <f t="shared" si="1"/>
        <v/>
      </c>
      <c r="M27" s="24"/>
      <c r="N27" s="24"/>
      <c r="O27" s="52" t="str">
        <f>IFERROR(VLOOKUP(M27,Sheet2!$G$7:$H$10,2,FALSE),"")</f>
        <v/>
      </c>
      <c r="P27" s="52" t="str">
        <f>IFERROR(VLOOKUP(N27,Sheet2!$G$2:$H$4,2,FALSE),"")</f>
        <v/>
      </c>
      <c r="Q27" s="24"/>
      <c r="R27" s="52" t="str">
        <f>IFERROR(VLOOKUP(Q27,Sheet2!$D$2:$E$4,2,FALSE),"")</f>
        <v/>
      </c>
      <c r="S27" s="52" t="str">
        <f t="shared" si="2"/>
        <v/>
      </c>
      <c r="U27" s="25"/>
      <c r="V27" s="58" t="str">
        <f>IFERROR(VLOOKUP(U27,Sheet2!$J$7:$K$9,2,FALSE),"")</f>
        <v/>
      </c>
      <c r="W27" s="25"/>
      <c r="X27" s="64" t="str">
        <f>IFERROR(VLOOKUP(W27,Sheet2!$D$2:$E$4,2,FALSE),"")</f>
        <v/>
      </c>
      <c r="Y27" s="64" t="str">
        <f t="shared" si="3"/>
        <v/>
      </c>
    </row>
    <row r="28" spans="1:25" x14ac:dyDescent="0.4">
      <c r="A28" s="21"/>
      <c r="B28" s="34" t="str">
        <f>IFERROR(VLOOKUP(A28,Sheet2!$A$7:$B$10,2,FALSE),"")</f>
        <v/>
      </c>
      <c r="C28" s="22"/>
      <c r="D28" s="40" t="str">
        <f>IFERROR(VLOOKUP(C28,Sheet2!$A$2:$B$4,2,FALSE),"")</f>
        <v/>
      </c>
      <c r="E28" s="40" t="str">
        <f t="shared" si="0"/>
        <v/>
      </c>
      <c r="G28" s="23"/>
      <c r="H28" s="44" t="str">
        <f>IFERROR(VLOOKUP(G28,Sheet2!$D$7:$E$8,2,FALSE),"")</f>
        <v/>
      </c>
      <c r="I28" s="23"/>
      <c r="J28" s="44" t="str">
        <f>IFERROR(VLOOKUP(I28,Sheet2!$D$2:$E$4,2,FALSE),"")</f>
        <v/>
      </c>
      <c r="K28" s="44" t="str">
        <f t="shared" si="1"/>
        <v/>
      </c>
      <c r="M28" s="24"/>
      <c r="N28" s="24"/>
      <c r="O28" s="52" t="str">
        <f>IFERROR(VLOOKUP(M28,Sheet2!$G$7:$H$10,2,FALSE),"")</f>
        <v/>
      </c>
      <c r="P28" s="52" t="str">
        <f>IFERROR(VLOOKUP(N28,Sheet2!$G$2:$H$4,2,FALSE),"")</f>
        <v/>
      </c>
      <c r="Q28" s="24"/>
      <c r="R28" s="52" t="str">
        <f>IFERROR(VLOOKUP(Q28,Sheet2!$D$2:$E$4,2,FALSE),"")</f>
        <v/>
      </c>
      <c r="S28" s="52" t="str">
        <f t="shared" si="2"/>
        <v/>
      </c>
      <c r="U28" s="25"/>
      <c r="V28" s="58" t="str">
        <f>IFERROR(VLOOKUP(U28,Sheet2!$J$7:$K$9,2,FALSE),"")</f>
        <v/>
      </c>
      <c r="W28" s="25"/>
      <c r="X28" s="64" t="str">
        <f>IFERROR(VLOOKUP(W28,Sheet2!$D$2:$E$4,2,FALSE),"")</f>
        <v/>
      </c>
      <c r="Y28" s="64" t="str">
        <f t="shared" si="3"/>
        <v/>
      </c>
    </row>
    <row r="29" spans="1:25" x14ac:dyDescent="0.4">
      <c r="A29" s="21"/>
      <c r="B29" s="34" t="str">
        <f>IFERROR(VLOOKUP(A29,Sheet2!$A$7:$B$10,2,FALSE),"")</f>
        <v/>
      </c>
      <c r="C29" s="22"/>
      <c r="D29" s="40" t="str">
        <f>IFERROR(VLOOKUP(C29,Sheet2!$A$2:$B$4,2,FALSE),"")</f>
        <v/>
      </c>
      <c r="E29" s="40" t="str">
        <f t="shared" si="0"/>
        <v/>
      </c>
      <c r="G29" s="23"/>
      <c r="H29" s="44" t="str">
        <f>IFERROR(VLOOKUP(G29,Sheet2!$D$7:$E$8,2,FALSE),"")</f>
        <v/>
      </c>
      <c r="I29" s="23"/>
      <c r="J29" s="44" t="str">
        <f>IFERROR(VLOOKUP(I29,Sheet2!$D$2:$E$4,2,FALSE),"")</f>
        <v/>
      </c>
      <c r="K29" s="44" t="str">
        <f t="shared" si="1"/>
        <v/>
      </c>
      <c r="M29" s="24"/>
      <c r="N29" s="24"/>
      <c r="O29" s="52" t="str">
        <f>IFERROR(VLOOKUP(M29,Sheet2!$G$7:$H$10,2,FALSE),"")</f>
        <v/>
      </c>
      <c r="P29" s="52" t="str">
        <f>IFERROR(VLOOKUP(N29,Sheet2!$G$2:$H$4,2,FALSE),"")</f>
        <v/>
      </c>
      <c r="Q29" s="24"/>
      <c r="R29" s="52" t="str">
        <f>IFERROR(VLOOKUP(Q29,Sheet2!$D$2:$E$4,2,FALSE),"")</f>
        <v/>
      </c>
      <c r="S29" s="52" t="str">
        <f t="shared" si="2"/>
        <v/>
      </c>
      <c r="U29" s="25"/>
      <c r="V29" s="58" t="str">
        <f>IFERROR(VLOOKUP(U29,Sheet2!$J$7:$K$9,2,FALSE),"")</f>
        <v/>
      </c>
      <c r="W29" s="25"/>
      <c r="X29" s="64" t="str">
        <f>IFERROR(VLOOKUP(W29,Sheet2!$D$2:$E$4,2,FALSE),"")</f>
        <v/>
      </c>
      <c r="Y29" s="64" t="str">
        <f t="shared" si="3"/>
        <v/>
      </c>
    </row>
    <row r="30" spans="1:25" x14ac:dyDescent="0.4">
      <c r="A30" s="21"/>
      <c r="B30" s="34" t="str">
        <f>IFERROR(VLOOKUP(A30,Sheet2!$A$7:$B$10,2,FALSE),"")</f>
        <v/>
      </c>
      <c r="C30" s="22"/>
      <c r="D30" s="40" t="str">
        <f>IFERROR(VLOOKUP(C30,Sheet2!$A$2:$B$4,2,FALSE),"")</f>
        <v/>
      </c>
      <c r="E30" s="40" t="str">
        <f t="shared" si="0"/>
        <v/>
      </c>
      <c r="G30" s="23"/>
      <c r="H30" s="44" t="str">
        <f>IFERROR(VLOOKUP(G30,Sheet2!$D$7:$E$8,2,FALSE),"")</f>
        <v/>
      </c>
      <c r="I30" s="23"/>
      <c r="J30" s="44" t="str">
        <f>IFERROR(VLOOKUP(I30,Sheet2!$D$2:$E$4,2,FALSE),"")</f>
        <v/>
      </c>
      <c r="K30" s="44" t="str">
        <f t="shared" si="1"/>
        <v/>
      </c>
      <c r="M30" s="24"/>
      <c r="N30" s="24"/>
      <c r="O30" s="52" t="str">
        <f>IFERROR(VLOOKUP(M30,Sheet2!$G$7:$H$10,2,FALSE),"")</f>
        <v/>
      </c>
      <c r="P30" s="52" t="str">
        <f>IFERROR(VLOOKUP(N30,Sheet2!$G$2:$H$4,2,FALSE),"")</f>
        <v/>
      </c>
      <c r="Q30" s="24"/>
      <c r="R30" s="52" t="str">
        <f>IFERROR(VLOOKUP(Q30,Sheet2!$D$2:$E$4,2,FALSE),"")</f>
        <v/>
      </c>
      <c r="S30" s="52" t="str">
        <f t="shared" si="2"/>
        <v/>
      </c>
      <c r="U30" s="25"/>
      <c r="V30" s="58" t="str">
        <f>IFERROR(VLOOKUP(U30,Sheet2!$J$7:$K$9,2,FALSE),"")</f>
        <v/>
      </c>
      <c r="W30" s="25"/>
      <c r="X30" s="64" t="str">
        <f>IFERROR(VLOOKUP(W30,Sheet2!$D$2:$E$4,2,FALSE),"")</f>
        <v/>
      </c>
      <c r="Y30" s="64" t="str">
        <f t="shared" si="3"/>
        <v/>
      </c>
    </row>
    <row r="31" spans="1:25" x14ac:dyDescent="0.4">
      <c r="A31" s="21"/>
      <c r="B31" s="34" t="str">
        <f>IFERROR(VLOOKUP(A31,Sheet2!$A$7:$B$10,2,FALSE),"")</f>
        <v/>
      </c>
      <c r="C31" s="22"/>
      <c r="D31" s="40" t="str">
        <f>IFERROR(VLOOKUP(C31,Sheet2!$A$2:$B$4,2,FALSE),"")</f>
        <v/>
      </c>
      <c r="E31" s="40" t="str">
        <f t="shared" si="0"/>
        <v/>
      </c>
      <c r="G31" s="23"/>
      <c r="H31" s="44" t="str">
        <f>IFERROR(VLOOKUP(G31,Sheet2!$D$7:$E$8,2,FALSE),"")</f>
        <v/>
      </c>
      <c r="I31" s="23"/>
      <c r="J31" s="44" t="str">
        <f>IFERROR(VLOOKUP(I31,Sheet2!$D$2:$E$4,2,FALSE),"")</f>
        <v/>
      </c>
      <c r="K31" s="44" t="str">
        <f t="shared" si="1"/>
        <v/>
      </c>
      <c r="M31" s="24"/>
      <c r="N31" s="24"/>
      <c r="O31" s="52" t="str">
        <f>IFERROR(VLOOKUP(M31,Sheet2!$G$7:$H$10,2,FALSE),"")</f>
        <v/>
      </c>
      <c r="P31" s="52" t="str">
        <f>IFERROR(VLOOKUP(N31,Sheet2!$G$2:$H$4,2,FALSE),"")</f>
        <v/>
      </c>
      <c r="Q31" s="24"/>
      <c r="R31" s="52" t="str">
        <f>IFERROR(VLOOKUP(Q31,Sheet2!$D$2:$E$4,2,FALSE),"")</f>
        <v/>
      </c>
      <c r="S31" s="52" t="str">
        <f t="shared" si="2"/>
        <v/>
      </c>
      <c r="U31" s="25"/>
      <c r="V31" s="58" t="str">
        <f>IFERROR(VLOOKUP(U31,Sheet2!$J$7:$K$9,2,FALSE),"")</f>
        <v/>
      </c>
      <c r="W31" s="25"/>
      <c r="X31" s="64" t="str">
        <f>IFERROR(VLOOKUP(W31,Sheet2!$D$2:$E$4,2,FALSE),"")</f>
        <v/>
      </c>
      <c r="Y31" s="64" t="str">
        <f t="shared" si="3"/>
        <v/>
      </c>
    </row>
    <row r="32" spans="1:25" x14ac:dyDescent="0.4">
      <c r="A32" s="21"/>
      <c r="B32" s="34" t="str">
        <f>IFERROR(VLOOKUP(A32,Sheet2!$A$7:$B$10,2,FALSE),"")</f>
        <v/>
      </c>
      <c r="C32" s="22"/>
      <c r="D32" s="40" t="str">
        <f>IFERROR(VLOOKUP(C32,Sheet2!$A$2:$B$4,2,FALSE),"")</f>
        <v/>
      </c>
      <c r="E32" s="40" t="str">
        <f t="shared" si="0"/>
        <v/>
      </c>
      <c r="G32" s="23"/>
      <c r="H32" s="44" t="str">
        <f>IFERROR(VLOOKUP(G32,Sheet2!$D$7:$E$8,2,FALSE),"")</f>
        <v/>
      </c>
      <c r="I32" s="23"/>
      <c r="J32" s="44" t="str">
        <f>IFERROR(VLOOKUP(I32,Sheet2!$D$2:$E$4,2,FALSE),"")</f>
        <v/>
      </c>
      <c r="K32" s="44" t="str">
        <f t="shared" si="1"/>
        <v/>
      </c>
      <c r="M32" s="24"/>
      <c r="N32" s="24"/>
      <c r="O32" s="52" t="str">
        <f>IFERROR(VLOOKUP(M32,Sheet2!$G$7:$H$10,2,FALSE),"")</f>
        <v/>
      </c>
      <c r="P32" s="52" t="str">
        <f>IFERROR(VLOOKUP(N32,Sheet2!$G$2:$H$4,2,FALSE),"")</f>
        <v/>
      </c>
      <c r="Q32" s="24"/>
      <c r="R32" s="52" t="str">
        <f>IFERROR(VLOOKUP(Q32,Sheet2!$D$2:$E$4,2,FALSE),"")</f>
        <v/>
      </c>
      <c r="S32" s="52" t="str">
        <f t="shared" si="2"/>
        <v/>
      </c>
      <c r="U32" s="25"/>
      <c r="V32" s="58" t="str">
        <f>IFERROR(VLOOKUP(U32,Sheet2!$J$7:$K$9,2,FALSE),"")</f>
        <v/>
      </c>
      <c r="W32" s="25"/>
      <c r="X32" s="64" t="str">
        <f>IFERROR(VLOOKUP(W32,Sheet2!$D$2:$E$4,2,FALSE),"")</f>
        <v/>
      </c>
      <c r="Y32" s="64" t="str">
        <f t="shared" si="3"/>
        <v/>
      </c>
    </row>
    <row r="33" spans="1:25" x14ac:dyDescent="0.4">
      <c r="A33" s="21"/>
      <c r="B33" s="34" t="str">
        <f>IFERROR(VLOOKUP(A33,Sheet2!$A$7:$B$10,2,FALSE),"")</f>
        <v/>
      </c>
      <c r="C33" s="22"/>
      <c r="D33" s="40" t="str">
        <f>IFERROR(VLOOKUP(C33,Sheet2!$A$2:$B$4,2,FALSE),"")</f>
        <v/>
      </c>
      <c r="E33" s="40" t="str">
        <f t="shared" si="0"/>
        <v/>
      </c>
      <c r="G33" s="23"/>
      <c r="H33" s="44" t="str">
        <f>IFERROR(VLOOKUP(G33,Sheet2!$D$7:$E$8,2,FALSE),"")</f>
        <v/>
      </c>
      <c r="I33" s="23"/>
      <c r="J33" s="44" t="str">
        <f>IFERROR(VLOOKUP(I33,Sheet2!$D$2:$E$4,2,FALSE),"")</f>
        <v/>
      </c>
      <c r="K33" s="44" t="str">
        <f t="shared" si="1"/>
        <v/>
      </c>
      <c r="M33" s="24"/>
      <c r="N33" s="24"/>
      <c r="O33" s="52" t="str">
        <f>IFERROR(VLOOKUP(M33,Sheet2!$G$7:$H$10,2,FALSE),"")</f>
        <v/>
      </c>
      <c r="P33" s="52" t="str">
        <f>IFERROR(VLOOKUP(N33,Sheet2!$G$2:$H$4,2,FALSE),"")</f>
        <v/>
      </c>
      <c r="Q33" s="24"/>
      <c r="R33" s="52" t="str">
        <f>IFERROR(VLOOKUP(Q33,Sheet2!$D$2:$E$4,2,FALSE),"")</f>
        <v/>
      </c>
      <c r="S33" s="52" t="str">
        <f t="shared" si="2"/>
        <v/>
      </c>
      <c r="U33" s="25"/>
      <c r="V33" s="58" t="str">
        <f>IFERROR(VLOOKUP(U33,Sheet2!$J$7:$K$9,2,FALSE),"")</f>
        <v/>
      </c>
      <c r="W33" s="25"/>
      <c r="X33" s="64" t="str">
        <f>IFERROR(VLOOKUP(W33,Sheet2!$D$2:$E$4,2,FALSE),"")</f>
        <v/>
      </c>
      <c r="Y33" s="64" t="str">
        <f t="shared" si="3"/>
        <v/>
      </c>
    </row>
    <row r="34" spans="1:25" x14ac:dyDescent="0.4">
      <c r="A34" s="21"/>
      <c r="B34" s="34" t="str">
        <f>IFERROR(VLOOKUP(A34,Sheet2!$A$7:$B$10,2,FALSE),"")</f>
        <v/>
      </c>
      <c r="C34" s="22"/>
      <c r="D34" s="40" t="str">
        <f>IFERROR(VLOOKUP(C34,Sheet2!$A$2:$B$4,2,FALSE),"")</f>
        <v/>
      </c>
      <c r="E34" s="40" t="str">
        <f t="shared" si="0"/>
        <v/>
      </c>
      <c r="G34" s="23"/>
      <c r="H34" s="44" t="str">
        <f>IFERROR(VLOOKUP(G34,Sheet2!$D$7:$E$8,2,FALSE),"")</f>
        <v/>
      </c>
      <c r="I34" s="23"/>
      <c r="J34" s="44" t="str">
        <f>IFERROR(VLOOKUP(I34,Sheet2!$D$2:$E$4,2,FALSE),"")</f>
        <v/>
      </c>
      <c r="K34" s="44" t="str">
        <f t="shared" si="1"/>
        <v/>
      </c>
      <c r="M34" s="24"/>
      <c r="N34" s="24"/>
      <c r="O34" s="52" t="str">
        <f>IFERROR(VLOOKUP(M34,Sheet2!$G$7:$H$10,2,FALSE),"")</f>
        <v/>
      </c>
      <c r="P34" s="52" t="str">
        <f>IFERROR(VLOOKUP(N34,Sheet2!$G$2:$H$4,2,FALSE),"")</f>
        <v/>
      </c>
      <c r="Q34" s="24"/>
      <c r="R34" s="52" t="str">
        <f>IFERROR(VLOOKUP(Q34,Sheet2!$D$2:$E$4,2,FALSE),"")</f>
        <v/>
      </c>
      <c r="S34" s="52" t="str">
        <f t="shared" si="2"/>
        <v/>
      </c>
      <c r="U34" s="25"/>
      <c r="V34" s="58" t="str">
        <f>IFERROR(VLOOKUP(U34,Sheet2!$J$7:$K$9,2,FALSE),"")</f>
        <v/>
      </c>
      <c r="W34" s="25"/>
      <c r="X34" s="64" t="str">
        <f>IFERROR(VLOOKUP(W34,Sheet2!$D$2:$E$4,2,FALSE),"")</f>
        <v/>
      </c>
      <c r="Y34" s="64" t="str">
        <f t="shared" si="3"/>
        <v/>
      </c>
    </row>
    <row r="35" spans="1:25" x14ac:dyDescent="0.4">
      <c r="A35" s="21"/>
      <c r="B35" s="34" t="str">
        <f>IFERROR(VLOOKUP(A35,Sheet2!$A$7:$B$10,2,FALSE),"")</f>
        <v/>
      </c>
      <c r="C35" s="22"/>
      <c r="D35" s="40" t="str">
        <f>IFERROR(VLOOKUP(C35,Sheet2!$A$2:$B$4,2,FALSE),"")</f>
        <v/>
      </c>
      <c r="E35" s="40" t="str">
        <f t="shared" si="0"/>
        <v/>
      </c>
      <c r="G35" s="23"/>
      <c r="H35" s="44" t="str">
        <f>IFERROR(VLOOKUP(G35,Sheet2!$D$7:$E$8,2,FALSE),"")</f>
        <v/>
      </c>
      <c r="I35" s="23"/>
      <c r="J35" s="44" t="str">
        <f>IFERROR(VLOOKUP(I35,Sheet2!$D$2:$E$4,2,FALSE),"")</f>
        <v/>
      </c>
      <c r="K35" s="44" t="str">
        <f t="shared" si="1"/>
        <v/>
      </c>
      <c r="M35" s="24"/>
      <c r="N35" s="24"/>
      <c r="O35" s="52" t="str">
        <f>IFERROR(VLOOKUP(M35,Sheet2!$G$7:$H$10,2,FALSE),"")</f>
        <v/>
      </c>
      <c r="P35" s="52" t="str">
        <f>IFERROR(VLOOKUP(N35,Sheet2!$G$2:$H$4,2,FALSE),"")</f>
        <v/>
      </c>
      <c r="Q35" s="24"/>
      <c r="R35" s="52" t="str">
        <f>IFERROR(VLOOKUP(Q35,Sheet2!$D$2:$E$4,2,FALSE),"")</f>
        <v/>
      </c>
      <c r="S35" s="52" t="str">
        <f t="shared" si="2"/>
        <v/>
      </c>
      <c r="U35" s="25"/>
      <c r="V35" s="58" t="str">
        <f>IFERROR(VLOOKUP(U35,Sheet2!$J$7:$K$9,2,FALSE),"")</f>
        <v/>
      </c>
      <c r="W35" s="25"/>
      <c r="X35" s="64" t="str">
        <f>IFERROR(VLOOKUP(W35,Sheet2!$D$2:$E$4,2,FALSE),"")</f>
        <v/>
      </c>
      <c r="Y35" s="64" t="str">
        <f t="shared" si="3"/>
        <v/>
      </c>
    </row>
    <row r="36" spans="1:25" x14ac:dyDescent="0.4">
      <c r="A36" s="21"/>
      <c r="B36" s="34" t="str">
        <f>IFERROR(VLOOKUP(A36,Sheet2!$A$7:$B$10,2,FALSE),"")</f>
        <v/>
      </c>
      <c r="C36" s="22"/>
      <c r="D36" s="40" t="str">
        <f>IFERROR(VLOOKUP(C36,Sheet2!$A$2:$B$4,2,FALSE),"")</f>
        <v/>
      </c>
      <c r="E36" s="40" t="str">
        <f t="shared" si="0"/>
        <v/>
      </c>
      <c r="G36" s="23"/>
      <c r="H36" s="44" t="str">
        <f>IFERROR(VLOOKUP(G36,Sheet2!$D$7:$E$8,2,FALSE),"")</f>
        <v/>
      </c>
      <c r="I36" s="23"/>
      <c r="J36" s="44" t="str">
        <f>IFERROR(VLOOKUP(I36,Sheet2!$D$2:$E$4,2,FALSE),"")</f>
        <v/>
      </c>
      <c r="K36" s="44" t="str">
        <f t="shared" si="1"/>
        <v/>
      </c>
      <c r="M36" s="24"/>
      <c r="N36" s="24"/>
      <c r="O36" s="52" t="str">
        <f>IFERROR(VLOOKUP(M36,Sheet2!$G$7:$H$10,2,FALSE),"")</f>
        <v/>
      </c>
      <c r="P36" s="52" t="str">
        <f>IFERROR(VLOOKUP(N36,Sheet2!$G$2:$H$4,2,FALSE),"")</f>
        <v/>
      </c>
      <c r="Q36" s="24"/>
      <c r="R36" s="52" t="str">
        <f>IFERROR(VLOOKUP(Q36,Sheet2!$D$2:$E$4,2,FALSE),"")</f>
        <v/>
      </c>
      <c r="S36" s="52" t="str">
        <f t="shared" si="2"/>
        <v/>
      </c>
      <c r="U36" s="25"/>
      <c r="V36" s="58" t="str">
        <f>IFERROR(VLOOKUP(U36,Sheet2!$J$7:$K$9,2,FALSE),"")</f>
        <v/>
      </c>
      <c r="W36" s="25"/>
      <c r="X36" s="64" t="str">
        <f>IFERROR(VLOOKUP(W36,Sheet2!$D$2:$E$4,2,FALSE),"")</f>
        <v/>
      </c>
      <c r="Y36" s="64" t="str">
        <f t="shared" si="3"/>
        <v/>
      </c>
    </row>
    <row r="37" spans="1:25" x14ac:dyDescent="0.4">
      <c r="A37" s="21"/>
      <c r="B37" s="34" t="str">
        <f>IFERROR(VLOOKUP(A37,Sheet2!$A$7:$B$10,2,FALSE),"")</f>
        <v/>
      </c>
      <c r="C37" s="22"/>
      <c r="D37" s="40" t="str">
        <f>IFERROR(VLOOKUP(C37,Sheet2!$A$2:$B$4,2,FALSE),"")</f>
        <v/>
      </c>
      <c r="E37" s="40" t="str">
        <f t="shared" si="0"/>
        <v/>
      </c>
      <c r="G37" s="23"/>
      <c r="H37" s="44" t="str">
        <f>IFERROR(VLOOKUP(G37,Sheet2!$D$7:$E$8,2,FALSE),"")</f>
        <v/>
      </c>
      <c r="I37" s="23"/>
      <c r="J37" s="44" t="str">
        <f>IFERROR(VLOOKUP(I37,Sheet2!$D$2:$E$4,2,FALSE),"")</f>
        <v/>
      </c>
      <c r="K37" s="44" t="str">
        <f t="shared" si="1"/>
        <v/>
      </c>
      <c r="M37" s="24"/>
      <c r="N37" s="24"/>
      <c r="O37" s="52" t="str">
        <f>IFERROR(VLOOKUP(M37,Sheet2!$G$7:$H$10,2,FALSE),"")</f>
        <v/>
      </c>
      <c r="P37" s="52" t="str">
        <f>IFERROR(VLOOKUP(N37,Sheet2!$G$2:$H$4,2,FALSE),"")</f>
        <v/>
      </c>
      <c r="Q37" s="24"/>
      <c r="R37" s="52" t="str">
        <f>IFERROR(VLOOKUP(Q37,Sheet2!$D$2:$E$4,2,FALSE),"")</f>
        <v/>
      </c>
      <c r="S37" s="52" t="str">
        <f t="shared" si="2"/>
        <v/>
      </c>
      <c r="U37" s="25"/>
      <c r="V37" s="58" t="str">
        <f>IFERROR(VLOOKUP(U37,Sheet2!$J$7:$K$9,2,FALSE),"")</f>
        <v/>
      </c>
      <c r="W37" s="25"/>
      <c r="X37" s="64" t="str">
        <f>IFERROR(VLOOKUP(W37,Sheet2!$D$2:$E$4,2,FALSE),"")</f>
        <v/>
      </c>
      <c r="Y37" s="64" t="str">
        <f t="shared" si="3"/>
        <v/>
      </c>
    </row>
    <row r="38" spans="1:25" x14ac:dyDescent="0.4">
      <c r="A38" s="21"/>
      <c r="B38" s="34" t="str">
        <f>IFERROR(VLOOKUP(A38,Sheet2!$A$7:$B$10,2,FALSE),"")</f>
        <v/>
      </c>
      <c r="C38" s="22"/>
      <c r="D38" s="40" t="str">
        <f>IFERROR(VLOOKUP(C38,Sheet2!$A$2:$B$4,2,FALSE),"")</f>
        <v/>
      </c>
      <c r="E38" s="40" t="str">
        <f t="shared" si="0"/>
        <v/>
      </c>
      <c r="G38" s="23"/>
      <c r="H38" s="44" t="str">
        <f>IFERROR(VLOOKUP(G38,Sheet2!$D$7:$E$8,2,FALSE),"")</f>
        <v/>
      </c>
      <c r="I38" s="23"/>
      <c r="J38" s="44" t="str">
        <f>IFERROR(VLOOKUP(I38,Sheet2!$D$2:$E$4,2,FALSE),"")</f>
        <v/>
      </c>
      <c r="K38" s="44" t="str">
        <f t="shared" si="1"/>
        <v/>
      </c>
      <c r="M38" s="24"/>
      <c r="N38" s="24"/>
      <c r="O38" s="52" t="str">
        <f>IFERROR(VLOOKUP(M38,Sheet2!$G$7:$H$10,2,FALSE),"")</f>
        <v/>
      </c>
      <c r="P38" s="52" t="str">
        <f>IFERROR(VLOOKUP(N38,Sheet2!$G$2:$H$4,2,FALSE),"")</f>
        <v/>
      </c>
      <c r="Q38" s="24"/>
      <c r="R38" s="52" t="str">
        <f>IFERROR(VLOOKUP(Q38,Sheet2!$D$2:$E$4,2,FALSE),"")</f>
        <v/>
      </c>
      <c r="S38" s="52" t="str">
        <f t="shared" si="2"/>
        <v/>
      </c>
      <c r="U38" s="25"/>
      <c r="V38" s="58" t="str">
        <f>IFERROR(VLOOKUP(U38,Sheet2!$J$7:$K$9,2,FALSE),"")</f>
        <v/>
      </c>
      <c r="W38" s="25"/>
      <c r="X38" s="64" t="str">
        <f>IFERROR(VLOOKUP(W38,Sheet2!$D$2:$E$4,2,FALSE),"")</f>
        <v/>
      </c>
      <c r="Y38" s="64" t="str">
        <f t="shared" si="3"/>
        <v/>
      </c>
    </row>
    <row r="39" spans="1:25" x14ac:dyDescent="0.4">
      <c r="A39" s="21"/>
      <c r="B39" s="34" t="str">
        <f>IFERROR(VLOOKUP(A39,Sheet2!$A$7:$B$10,2,FALSE),"")</f>
        <v/>
      </c>
      <c r="C39" s="22"/>
      <c r="D39" s="40" t="str">
        <f>IFERROR(VLOOKUP(C39,Sheet2!$A$2:$B$4,2,FALSE),"")</f>
        <v/>
      </c>
      <c r="E39" s="40" t="str">
        <f t="shared" si="0"/>
        <v/>
      </c>
      <c r="G39" s="23"/>
      <c r="H39" s="44" t="str">
        <f>IFERROR(VLOOKUP(G39,Sheet2!$D$7:$E$8,2,FALSE),"")</f>
        <v/>
      </c>
      <c r="I39" s="23"/>
      <c r="J39" s="44" t="str">
        <f>IFERROR(VLOOKUP(I39,Sheet2!$D$2:$E$4,2,FALSE),"")</f>
        <v/>
      </c>
      <c r="K39" s="44" t="str">
        <f t="shared" si="1"/>
        <v/>
      </c>
      <c r="M39" s="24"/>
      <c r="N39" s="24"/>
      <c r="O39" s="52" t="str">
        <f>IFERROR(VLOOKUP(M39,Sheet2!$G$7:$H$10,2,FALSE),"")</f>
        <v/>
      </c>
      <c r="P39" s="52" t="str">
        <f>IFERROR(VLOOKUP(N39,Sheet2!$G$2:$H$4,2,FALSE),"")</f>
        <v/>
      </c>
      <c r="Q39" s="24"/>
      <c r="R39" s="52" t="str">
        <f>IFERROR(VLOOKUP(Q39,Sheet2!$D$2:$E$4,2,FALSE),"")</f>
        <v/>
      </c>
      <c r="S39" s="52" t="str">
        <f t="shared" si="2"/>
        <v/>
      </c>
      <c r="U39" s="25"/>
      <c r="V39" s="58" t="str">
        <f>IFERROR(VLOOKUP(U39,Sheet2!$J$7:$K$9,2,FALSE),"")</f>
        <v/>
      </c>
      <c r="W39" s="25"/>
      <c r="X39" s="64" t="str">
        <f>IFERROR(VLOOKUP(W39,Sheet2!$D$2:$E$4,2,FALSE),"")</f>
        <v/>
      </c>
      <c r="Y39" s="64" t="str">
        <f t="shared" si="3"/>
        <v/>
      </c>
    </row>
    <row r="40" spans="1:25" x14ac:dyDescent="0.4">
      <c r="A40" s="21"/>
      <c r="B40" s="34" t="str">
        <f>IFERROR(VLOOKUP(A40,Sheet2!$A$7:$B$10,2,FALSE),"")</f>
        <v/>
      </c>
      <c r="C40" s="22"/>
      <c r="D40" s="40" t="str">
        <f>IFERROR(VLOOKUP(C40,Sheet2!$A$2:$B$4,2,FALSE),"")</f>
        <v/>
      </c>
      <c r="E40" s="40" t="str">
        <f t="shared" si="0"/>
        <v/>
      </c>
      <c r="G40" s="23"/>
      <c r="H40" s="44" t="str">
        <f>IFERROR(VLOOKUP(G40,Sheet2!$D$7:$E$8,2,FALSE),"")</f>
        <v/>
      </c>
      <c r="I40" s="23"/>
      <c r="J40" s="44" t="str">
        <f>IFERROR(VLOOKUP(I40,Sheet2!$D$2:$E$4,2,FALSE),"")</f>
        <v/>
      </c>
      <c r="K40" s="44" t="str">
        <f t="shared" si="1"/>
        <v/>
      </c>
      <c r="M40" s="24"/>
      <c r="N40" s="24"/>
      <c r="O40" s="52" t="str">
        <f>IFERROR(VLOOKUP(M40,Sheet2!$G$7:$H$10,2,FALSE),"")</f>
        <v/>
      </c>
      <c r="P40" s="52" t="str">
        <f>IFERROR(VLOOKUP(N40,Sheet2!$G$2:$H$4,2,FALSE),"")</f>
        <v/>
      </c>
      <c r="Q40" s="24"/>
      <c r="R40" s="52" t="str">
        <f>IFERROR(VLOOKUP(Q40,Sheet2!$D$2:$E$4,2,FALSE),"")</f>
        <v/>
      </c>
      <c r="S40" s="52" t="str">
        <f t="shared" si="2"/>
        <v/>
      </c>
      <c r="U40" s="25"/>
      <c r="V40" s="58" t="str">
        <f>IFERROR(VLOOKUP(U40,Sheet2!$J$7:$K$9,2,FALSE),"")</f>
        <v/>
      </c>
      <c r="W40" s="25"/>
      <c r="X40" s="64" t="str">
        <f>IFERROR(VLOOKUP(W40,Sheet2!$D$2:$E$4,2,FALSE),"")</f>
        <v/>
      </c>
      <c r="Y40" s="64" t="str">
        <f t="shared" si="3"/>
        <v/>
      </c>
    </row>
    <row r="41" spans="1:25" x14ac:dyDescent="0.4">
      <c r="A41" s="21"/>
      <c r="B41" s="34" t="str">
        <f>IFERROR(VLOOKUP(A41,Sheet2!$A$7:$B$10,2,FALSE),"")</f>
        <v/>
      </c>
      <c r="C41" s="22"/>
      <c r="D41" s="40" t="str">
        <f>IFERROR(VLOOKUP(C41,Sheet2!$A$2:$B$4,2,FALSE),"")</f>
        <v/>
      </c>
      <c r="E41" s="40" t="str">
        <f t="shared" si="0"/>
        <v/>
      </c>
      <c r="G41" s="23"/>
      <c r="H41" s="44" t="str">
        <f>IFERROR(VLOOKUP(G41,Sheet2!$D$7:$E$8,2,FALSE),"")</f>
        <v/>
      </c>
      <c r="I41" s="23"/>
      <c r="J41" s="44" t="str">
        <f>IFERROR(VLOOKUP(I41,Sheet2!$D$2:$E$4,2,FALSE),"")</f>
        <v/>
      </c>
      <c r="K41" s="44" t="str">
        <f t="shared" si="1"/>
        <v/>
      </c>
      <c r="M41" s="24"/>
      <c r="N41" s="24"/>
      <c r="O41" s="52" t="str">
        <f>IFERROR(VLOOKUP(M41,Sheet2!$G$7:$H$10,2,FALSE),"")</f>
        <v/>
      </c>
      <c r="P41" s="52" t="str">
        <f>IFERROR(VLOOKUP(N41,Sheet2!$G$2:$H$4,2,FALSE),"")</f>
        <v/>
      </c>
      <c r="Q41" s="24"/>
      <c r="R41" s="52" t="str">
        <f>IFERROR(VLOOKUP(Q41,Sheet2!$D$2:$E$4,2,FALSE),"")</f>
        <v/>
      </c>
      <c r="S41" s="52" t="str">
        <f t="shared" si="2"/>
        <v/>
      </c>
      <c r="U41" s="25"/>
      <c r="V41" s="58" t="str">
        <f>IFERROR(VLOOKUP(U41,Sheet2!$J$7:$K$9,2,FALSE),"")</f>
        <v/>
      </c>
      <c r="W41" s="25"/>
      <c r="X41" s="64" t="str">
        <f>IFERROR(VLOOKUP(W41,Sheet2!$D$2:$E$4,2,FALSE),"")</f>
        <v/>
      </c>
      <c r="Y41" s="64" t="str">
        <f t="shared" si="3"/>
        <v/>
      </c>
    </row>
    <row r="42" spans="1:25" x14ac:dyDescent="0.4">
      <c r="A42" s="21"/>
      <c r="B42" s="34" t="str">
        <f>IFERROR(VLOOKUP(A42,Sheet2!$A$7:$B$10,2,FALSE),"")</f>
        <v/>
      </c>
      <c r="C42" s="22"/>
      <c r="D42" s="40" t="str">
        <f>IFERROR(VLOOKUP(C42,Sheet2!$A$2:$B$4,2,FALSE),"")</f>
        <v/>
      </c>
      <c r="E42" s="40" t="str">
        <f t="shared" si="0"/>
        <v/>
      </c>
      <c r="G42" s="23"/>
      <c r="H42" s="44" t="str">
        <f>IFERROR(VLOOKUP(G42,Sheet2!$D$7:$E$8,2,FALSE),"")</f>
        <v/>
      </c>
      <c r="I42" s="23"/>
      <c r="J42" s="44" t="str">
        <f>IFERROR(VLOOKUP(I42,Sheet2!$D$2:$E$4,2,FALSE),"")</f>
        <v/>
      </c>
      <c r="K42" s="44" t="str">
        <f t="shared" si="1"/>
        <v/>
      </c>
      <c r="M42" s="24"/>
      <c r="N42" s="24"/>
      <c r="O42" s="52" t="str">
        <f>IFERROR(VLOOKUP(M42,Sheet2!$G$7:$H$10,2,FALSE),"")</f>
        <v/>
      </c>
      <c r="P42" s="52" t="str">
        <f>IFERROR(VLOOKUP(N42,Sheet2!$G$2:$H$4,2,FALSE),"")</f>
        <v/>
      </c>
      <c r="Q42" s="24"/>
      <c r="R42" s="52" t="str">
        <f>IFERROR(VLOOKUP(Q42,Sheet2!$D$2:$E$4,2,FALSE),"")</f>
        <v/>
      </c>
      <c r="S42" s="52" t="str">
        <f t="shared" si="2"/>
        <v/>
      </c>
      <c r="U42" s="25"/>
      <c r="V42" s="58" t="str">
        <f>IFERROR(VLOOKUP(U42,Sheet2!$J$7:$K$9,2,FALSE),"")</f>
        <v/>
      </c>
      <c r="W42" s="25"/>
      <c r="X42" s="64" t="str">
        <f>IFERROR(VLOOKUP(W42,Sheet2!$D$2:$E$4,2,FALSE),"")</f>
        <v/>
      </c>
      <c r="Y42" s="64" t="str">
        <f t="shared" si="3"/>
        <v/>
      </c>
    </row>
    <row r="43" spans="1:25" x14ac:dyDescent="0.4">
      <c r="A43" s="21"/>
      <c r="B43" s="34" t="str">
        <f>IFERROR(VLOOKUP(A43,Sheet2!$A$7:$B$10,2,FALSE),"")</f>
        <v/>
      </c>
      <c r="C43" s="22"/>
      <c r="D43" s="40" t="str">
        <f>IFERROR(VLOOKUP(C43,Sheet2!$A$2:$B$4,2,FALSE),"")</f>
        <v/>
      </c>
      <c r="E43" s="40" t="str">
        <f t="shared" si="0"/>
        <v/>
      </c>
      <c r="G43" s="23"/>
      <c r="H43" s="44" t="str">
        <f>IFERROR(VLOOKUP(G43,Sheet2!$D$7:$E$8,2,FALSE),"")</f>
        <v/>
      </c>
      <c r="I43" s="23"/>
      <c r="J43" s="44" t="str">
        <f>IFERROR(VLOOKUP(I43,Sheet2!$D$2:$E$4,2,FALSE),"")</f>
        <v/>
      </c>
      <c r="K43" s="44" t="str">
        <f t="shared" si="1"/>
        <v/>
      </c>
      <c r="M43" s="24"/>
      <c r="N43" s="24"/>
      <c r="O43" s="52" t="str">
        <f>IFERROR(VLOOKUP(M43,Sheet2!$G$7:$H$10,2,FALSE),"")</f>
        <v/>
      </c>
      <c r="P43" s="52" t="str">
        <f>IFERROR(VLOOKUP(N43,Sheet2!$G$2:$H$4,2,FALSE),"")</f>
        <v/>
      </c>
      <c r="Q43" s="24"/>
      <c r="R43" s="52" t="str">
        <f>IFERROR(VLOOKUP(Q43,Sheet2!$D$2:$E$4,2,FALSE),"")</f>
        <v/>
      </c>
      <c r="S43" s="52" t="str">
        <f t="shared" si="2"/>
        <v/>
      </c>
      <c r="U43" s="25"/>
      <c r="V43" s="58" t="str">
        <f>IFERROR(VLOOKUP(U43,Sheet2!$J$7:$K$9,2,FALSE),"")</f>
        <v/>
      </c>
      <c r="W43" s="25"/>
      <c r="X43" s="64" t="str">
        <f>IFERROR(VLOOKUP(W43,Sheet2!$D$2:$E$4,2,FALSE),"")</f>
        <v/>
      </c>
      <c r="Y43" s="64" t="str">
        <f t="shared" si="3"/>
        <v/>
      </c>
    </row>
    <row r="44" spans="1:25" x14ac:dyDescent="0.4">
      <c r="A44" s="21"/>
      <c r="B44" s="34" t="str">
        <f>IFERROR(VLOOKUP(A44,Sheet2!$A$7:$B$10,2,FALSE),"")</f>
        <v/>
      </c>
      <c r="C44" s="22"/>
      <c r="D44" s="40" t="str">
        <f>IFERROR(VLOOKUP(C44,Sheet2!$A$2:$B$4,2,FALSE),"")</f>
        <v/>
      </c>
      <c r="E44" s="40" t="str">
        <f t="shared" si="0"/>
        <v/>
      </c>
      <c r="G44" s="23"/>
      <c r="H44" s="44" t="str">
        <f>IFERROR(VLOOKUP(G44,Sheet2!$D$7:$E$8,2,FALSE),"")</f>
        <v/>
      </c>
      <c r="I44" s="23"/>
      <c r="J44" s="44" t="str">
        <f>IFERROR(VLOOKUP(I44,Sheet2!$D$2:$E$4,2,FALSE),"")</f>
        <v/>
      </c>
      <c r="K44" s="44" t="str">
        <f t="shared" si="1"/>
        <v/>
      </c>
      <c r="M44" s="24"/>
      <c r="N44" s="24"/>
      <c r="O44" s="52" t="str">
        <f>IFERROR(VLOOKUP(M44,Sheet2!$G$7:$H$10,2,FALSE),"")</f>
        <v/>
      </c>
      <c r="P44" s="52" t="str">
        <f>IFERROR(VLOOKUP(N44,Sheet2!$G$2:$H$4,2,FALSE),"")</f>
        <v/>
      </c>
      <c r="Q44" s="24"/>
      <c r="R44" s="52" t="str">
        <f>IFERROR(VLOOKUP(Q44,Sheet2!$D$2:$E$4,2,FALSE),"")</f>
        <v/>
      </c>
      <c r="S44" s="52" t="str">
        <f t="shared" si="2"/>
        <v/>
      </c>
      <c r="U44" s="25"/>
      <c r="V44" s="58" t="str">
        <f>IFERROR(VLOOKUP(U44,Sheet2!$J$7:$K$9,2,FALSE),"")</f>
        <v/>
      </c>
      <c r="W44" s="25"/>
      <c r="X44" s="64" t="str">
        <f>IFERROR(VLOOKUP(W44,Sheet2!$D$2:$E$4,2,FALSE),"")</f>
        <v/>
      </c>
      <c r="Y44" s="64" t="str">
        <f t="shared" si="3"/>
        <v/>
      </c>
    </row>
    <row r="45" spans="1:25" x14ac:dyDescent="0.4">
      <c r="A45" s="21"/>
      <c r="B45" s="34" t="str">
        <f>IFERROR(VLOOKUP(A45,Sheet2!$A$7:$B$10,2,FALSE),"")</f>
        <v/>
      </c>
      <c r="C45" s="22"/>
      <c r="D45" s="40" t="str">
        <f>IFERROR(VLOOKUP(C45,Sheet2!$A$2:$B$4,2,FALSE),"")</f>
        <v/>
      </c>
      <c r="E45" s="40" t="str">
        <f t="shared" si="0"/>
        <v/>
      </c>
      <c r="G45" s="23"/>
      <c r="H45" s="44" t="str">
        <f>IFERROR(VLOOKUP(G45,Sheet2!$D$7:$E$8,2,FALSE),"")</f>
        <v/>
      </c>
      <c r="I45" s="23"/>
      <c r="J45" s="44" t="str">
        <f>IFERROR(VLOOKUP(I45,Sheet2!$D$2:$E$4,2,FALSE),"")</f>
        <v/>
      </c>
      <c r="K45" s="44" t="str">
        <f t="shared" si="1"/>
        <v/>
      </c>
      <c r="M45" s="24"/>
      <c r="N45" s="24"/>
      <c r="O45" s="52" t="str">
        <f>IFERROR(VLOOKUP(M45,Sheet2!$G$7:$H$10,2,FALSE),"")</f>
        <v/>
      </c>
      <c r="P45" s="52" t="str">
        <f>IFERROR(VLOOKUP(N45,Sheet2!$G$2:$H$4,2,FALSE),"")</f>
        <v/>
      </c>
      <c r="Q45" s="24"/>
      <c r="R45" s="52" t="str">
        <f>IFERROR(VLOOKUP(Q45,Sheet2!$D$2:$E$4,2,FALSE),"")</f>
        <v/>
      </c>
      <c r="S45" s="52" t="str">
        <f t="shared" si="2"/>
        <v/>
      </c>
      <c r="U45" s="25"/>
      <c r="V45" s="58" t="str">
        <f>IFERROR(VLOOKUP(U45,Sheet2!$J$7:$K$9,2,FALSE),"")</f>
        <v/>
      </c>
      <c r="W45" s="25"/>
      <c r="X45" s="64" t="str">
        <f>IFERROR(VLOOKUP(W45,Sheet2!$D$2:$E$4,2,FALSE),"")</f>
        <v/>
      </c>
      <c r="Y45" s="64" t="str">
        <f t="shared" si="3"/>
        <v/>
      </c>
    </row>
    <row r="46" spans="1:25" x14ac:dyDescent="0.4">
      <c r="A46" s="21"/>
      <c r="B46" s="34" t="str">
        <f>IFERROR(VLOOKUP(A46,Sheet2!$A$7:$B$10,2,FALSE),"")</f>
        <v/>
      </c>
      <c r="C46" s="22"/>
      <c r="D46" s="40" t="str">
        <f>IFERROR(VLOOKUP(C46,Sheet2!$A$2:$B$4,2,FALSE),"")</f>
        <v/>
      </c>
      <c r="E46" s="40" t="str">
        <f t="shared" si="0"/>
        <v/>
      </c>
      <c r="G46" s="23"/>
      <c r="H46" s="44" t="str">
        <f>IFERROR(VLOOKUP(G46,Sheet2!$D$7:$E$8,2,FALSE),"")</f>
        <v/>
      </c>
      <c r="I46" s="23"/>
      <c r="J46" s="44" t="str">
        <f>IFERROR(VLOOKUP(I46,Sheet2!$D$2:$E$4,2,FALSE),"")</f>
        <v/>
      </c>
      <c r="K46" s="44" t="str">
        <f t="shared" si="1"/>
        <v/>
      </c>
      <c r="M46" s="24"/>
      <c r="N46" s="24"/>
      <c r="O46" s="52" t="str">
        <f>IFERROR(VLOOKUP(M46,Sheet2!$G$7:$H$10,2,FALSE),"")</f>
        <v/>
      </c>
      <c r="P46" s="52" t="str">
        <f>IFERROR(VLOOKUP(N46,Sheet2!$G$2:$H$4,2,FALSE),"")</f>
        <v/>
      </c>
      <c r="Q46" s="24"/>
      <c r="R46" s="52" t="str">
        <f>IFERROR(VLOOKUP(Q46,Sheet2!$D$2:$E$4,2,FALSE),"")</f>
        <v/>
      </c>
      <c r="S46" s="52" t="str">
        <f t="shared" si="2"/>
        <v/>
      </c>
      <c r="U46" s="25"/>
      <c r="V46" s="58" t="str">
        <f>IFERROR(VLOOKUP(U46,Sheet2!$J$7:$K$9,2,FALSE),"")</f>
        <v/>
      </c>
      <c r="W46" s="25"/>
      <c r="X46" s="64" t="str">
        <f>IFERROR(VLOOKUP(W46,Sheet2!$D$2:$E$4,2,FALSE),"")</f>
        <v/>
      </c>
      <c r="Y46" s="64" t="str">
        <f t="shared" si="3"/>
        <v/>
      </c>
    </row>
    <row r="47" spans="1:25" x14ac:dyDescent="0.4">
      <c r="A47" s="21"/>
      <c r="B47" s="34" t="str">
        <f>IFERROR(VLOOKUP(A47,Sheet2!$A$7:$B$10,2,FALSE),"")</f>
        <v/>
      </c>
      <c r="C47" s="22"/>
      <c r="D47" s="40" t="str">
        <f>IFERROR(VLOOKUP(C47,Sheet2!$A$2:$B$4,2,FALSE),"")</f>
        <v/>
      </c>
      <c r="E47" s="40" t="str">
        <f t="shared" si="0"/>
        <v/>
      </c>
      <c r="G47" s="23"/>
      <c r="H47" s="44" t="str">
        <f>IFERROR(VLOOKUP(G47,Sheet2!$D$7:$E$8,2,FALSE),"")</f>
        <v/>
      </c>
      <c r="I47" s="23"/>
      <c r="J47" s="44" t="str">
        <f>IFERROR(VLOOKUP(I47,Sheet2!$D$2:$E$4,2,FALSE),"")</f>
        <v/>
      </c>
      <c r="K47" s="44" t="str">
        <f t="shared" si="1"/>
        <v/>
      </c>
      <c r="M47" s="24"/>
      <c r="N47" s="24"/>
      <c r="O47" s="52" t="str">
        <f>IFERROR(VLOOKUP(M47,Sheet2!$G$7:$H$10,2,FALSE),"")</f>
        <v/>
      </c>
      <c r="P47" s="52" t="str">
        <f>IFERROR(VLOOKUP(N47,Sheet2!$G$2:$H$4,2,FALSE),"")</f>
        <v/>
      </c>
      <c r="Q47" s="24"/>
      <c r="R47" s="52" t="str">
        <f>IFERROR(VLOOKUP(Q47,Sheet2!$D$2:$E$4,2,FALSE),"")</f>
        <v/>
      </c>
      <c r="S47" s="52" t="str">
        <f t="shared" si="2"/>
        <v/>
      </c>
      <c r="U47" s="25"/>
      <c r="V47" s="58" t="str">
        <f>IFERROR(VLOOKUP(U47,Sheet2!$J$7:$K$9,2,FALSE),"")</f>
        <v/>
      </c>
      <c r="W47" s="25"/>
      <c r="X47" s="64" t="str">
        <f>IFERROR(VLOOKUP(W47,Sheet2!$D$2:$E$4,2,FALSE),"")</f>
        <v/>
      </c>
      <c r="Y47" s="64" t="str">
        <f t="shared" si="3"/>
        <v/>
      </c>
    </row>
    <row r="48" spans="1:25" x14ac:dyDescent="0.4">
      <c r="A48" s="21"/>
      <c r="B48" s="34" t="str">
        <f>IFERROR(VLOOKUP(A48,Sheet2!$A$7:$B$10,2,FALSE),"")</f>
        <v/>
      </c>
      <c r="C48" s="22"/>
      <c r="D48" s="40" t="str">
        <f>IFERROR(VLOOKUP(C48,Sheet2!$A$2:$B$4,2,FALSE),"")</f>
        <v/>
      </c>
      <c r="E48" s="40" t="str">
        <f t="shared" si="0"/>
        <v/>
      </c>
      <c r="G48" s="23"/>
      <c r="H48" s="44" t="str">
        <f>IFERROR(VLOOKUP(G48,Sheet2!$D$7:$E$8,2,FALSE),"")</f>
        <v/>
      </c>
      <c r="I48" s="23"/>
      <c r="J48" s="44" t="str">
        <f>IFERROR(VLOOKUP(I48,Sheet2!$D$2:$E$4,2,FALSE),"")</f>
        <v/>
      </c>
      <c r="K48" s="44" t="str">
        <f t="shared" si="1"/>
        <v/>
      </c>
      <c r="M48" s="24"/>
      <c r="N48" s="24"/>
      <c r="O48" s="52" t="str">
        <f>IFERROR(VLOOKUP(M48,Sheet2!$G$7:$H$10,2,FALSE),"")</f>
        <v/>
      </c>
      <c r="P48" s="52" t="str">
        <f>IFERROR(VLOOKUP(N48,Sheet2!$G$2:$H$4,2,FALSE),"")</f>
        <v/>
      </c>
      <c r="Q48" s="24"/>
      <c r="R48" s="52" t="str">
        <f>IFERROR(VLOOKUP(Q48,Sheet2!$D$2:$E$4,2,FALSE),"")</f>
        <v/>
      </c>
      <c r="S48" s="52" t="str">
        <f t="shared" si="2"/>
        <v/>
      </c>
      <c r="U48" s="25"/>
      <c r="V48" s="58" t="str">
        <f>IFERROR(VLOOKUP(U48,Sheet2!$J$7:$K$9,2,FALSE),"")</f>
        <v/>
      </c>
      <c r="W48" s="25"/>
      <c r="X48" s="64" t="str">
        <f>IFERROR(VLOOKUP(W48,Sheet2!$D$2:$E$4,2,FALSE),"")</f>
        <v/>
      </c>
      <c r="Y48" s="64" t="str">
        <f t="shared" si="3"/>
        <v/>
      </c>
    </row>
    <row r="49" spans="1:25" x14ac:dyDescent="0.4">
      <c r="A49" s="21"/>
      <c r="B49" s="34" t="str">
        <f>IFERROR(VLOOKUP(A49,Sheet2!$A$7:$B$10,2,FALSE),"")</f>
        <v/>
      </c>
      <c r="C49" s="22"/>
      <c r="D49" s="40" t="str">
        <f>IFERROR(VLOOKUP(C49,Sheet2!$A$2:$B$4,2,FALSE),"")</f>
        <v/>
      </c>
      <c r="E49" s="40" t="str">
        <f t="shared" si="0"/>
        <v/>
      </c>
      <c r="G49" s="23"/>
      <c r="H49" s="44" t="str">
        <f>IFERROR(VLOOKUP(G49,Sheet2!$D$7:$E$8,2,FALSE),"")</f>
        <v/>
      </c>
      <c r="I49" s="23"/>
      <c r="J49" s="44" t="str">
        <f>IFERROR(VLOOKUP(I49,Sheet2!$D$2:$E$4,2,FALSE),"")</f>
        <v/>
      </c>
      <c r="K49" s="44" t="str">
        <f t="shared" si="1"/>
        <v/>
      </c>
      <c r="M49" s="24"/>
      <c r="N49" s="24"/>
      <c r="O49" s="52" t="str">
        <f>IFERROR(VLOOKUP(M49,Sheet2!$G$7:$H$10,2,FALSE),"")</f>
        <v/>
      </c>
      <c r="P49" s="52" t="str">
        <f>IFERROR(VLOOKUP(N49,Sheet2!$G$2:$H$4,2,FALSE),"")</f>
        <v/>
      </c>
      <c r="Q49" s="24"/>
      <c r="R49" s="52" t="str">
        <f>IFERROR(VLOOKUP(Q49,Sheet2!$D$2:$E$4,2,FALSE),"")</f>
        <v/>
      </c>
      <c r="S49" s="52" t="str">
        <f t="shared" si="2"/>
        <v/>
      </c>
      <c r="U49" s="25"/>
      <c r="V49" s="58" t="str">
        <f>IFERROR(VLOOKUP(U49,Sheet2!$J$7:$K$9,2,FALSE),"")</f>
        <v/>
      </c>
      <c r="W49" s="25"/>
      <c r="X49" s="64" t="str">
        <f>IFERROR(VLOOKUP(W49,Sheet2!$D$2:$E$4,2,FALSE),"")</f>
        <v/>
      </c>
      <c r="Y49" s="64" t="str">
        <f t="shared" si="3"/>
        <v/>
      </c>
    </row>
    <row r="50" spans="1:25" x14ac:dyDescent="0.4">
      <c r="A50" s="21"/>
      <c r="B50" s="34" t="str">
        <f>IFERROR(VLOOKUP(A50,Sheet2!$A$7:$B$10,2,FALSE),"")</f>
        <v/>
      </c>
      <c r="C50" s="22"/>
      <c r="D50" s="40" t="str">
        <f>IFERROR(VLOOKUP(C50,Sheet2!$A$2:$B$4,2,FALSE),"")</f>
        <v/>
      </c>
      <c r="E50" s="40" t="str">
        <f t="shared" si="0"/>
        <v/>
      </c>
      <c r="G50" s="23"/>
      <c r="H50" s="44" t="str">
        <f>IFERROR(VLOOKUP(G50,Sheet2!$D$7:$E$8,2,FALSE),"")</f>
        <v/>
      </c>
      <c r="I50" s="23"/>
      <c r="J50" s="44" t="str">
        <f>IFERROR(VLOOKUP(I50,Sheet2!$D$2:$E$4,2,FALSE),"")</f>
        <v/>
      </c>
      <c r="K50" s="44" t="str">
        <f t="shared" si="1"/>
        <v/>
      </c>
      <c r="M50" s="24"/>
      <c r="N50" s="24"/>
      <c r="O50" s="52" t="str">
        <f>IFERROR(VLOOKUP(M50,Sheet2!$G$7:$H$10,2,FALSE),"")</f>
        <v/>
      </c>
      <c r="P50" s="52" t="str">
        <f>IFERROR(VLOOKUP(N50,Sheet2!$G$2:$H$4,2,FALSE),"")</f>
        <v/>
      </c>
      <c r="Q50" s="24"/>
      <c r="R50" s="52" t="str">
        <f>IFERROR(VLOOKUP(Q50,Sheet2!$D$2:$E$4,2,FALSE),"")</f>
        <v/>
      </c>
      <c r="S50" s="52" t="str">
        <f t="shared" si="2"/>
        <v/>
      </c>
      <c r="U50" s="25"/>
      <c r="V50" s="58" t="str">
        <f>IFERROR(VLOOKUP(U50,Sheet2!$J$7:$K$9,2,FALSE),"")</f>
        <v/>
      </c>
      <c r="W50" s="25"/>
      <c r="X50" s="64" t="str">
        <f>IFERROR(VLOOKUP(W50,Sheet2!$D$2:$E$4,2,FALSE),"")</f>
        <v/>
      </c>
      <c r="Y50" s="64" t="str">
        <f t="shared" si="3"/>
        <v/>
      </c>
    </row>
    <row r="51" spans="1:25" x14ac:dyDescent="0.4">
      <c r="A51" s="21"/>
      <c r="B51" s="34" t="str">
        <f>IFERROR(VLOOKUP(A51,Sheet2!$A$7:$B$10,2,FALSE),"")</f>
        <v/>
      </c>
      <c r="C51" s="22"/>
      <c r="D51" s="40" t="str">
        <f>IFERROR(VLOOKUP(C51,Sheet2!$A$2:$B$4,2,FALSE),"")</f>
        <v/>
      </c>
      <c r="E51" s="40" t="str">
        <f t="shared" si="0"/>
        <v/>
      </c>
      <c r="G51" s="23"/>
      <c r="H51" s="44" t="str">
        <f>IFERROR(VLOOKUP(G51,Sheet2!$D$7:$E$8,2,FALSE),"")</f>
        <v/>
      </c>
      <c r="I51" s="23"/>
      <c r="J51" s="44" t="str">
        <f>IFERROR(VLOOKUP(I51,Sheet2!$D$2:$E$4,2,FALSE),"")</f>
        <v/>
      </c>
      <c r="K51" s="44" t="str">
        <f t="shared" si="1"/>
        <v/>
      </c>
      <c r="M51" s="24"/>
      <c r="N51" s="24"/>
      <c r="O51" s="52" t="str">
        <f>IFERROR(VLOOKUP(M51,Sheet2!$G$7:$H$10,2,FALSE),"")</f>
        <v/>
      </c>
      <c r="P51" s="52" t="str">
        <f>IFERROR(VLOOKUP(N51,Sheet2!$G$2:$H$4,2,FALSE),"")</f>
        <v/>
      </c>
      <c r="Q51" s="24"/>
      <c r="R51" s="52" t="str">
        <f>IFERROR(VLOOKUP(Q51,Sheet2!$D$2:$E$4,2,FALSE),"")</f>
        <v/>
      </c>
      <c r="S51" s="52" t="str">
        <f t="shared" si="2"/>
        <v/>
      </c>
      <c r="U51" s="25"/>
      <c r="V51" s="58" t="str">
        <f>IFERROR(VLOOKUP(U51,Sheet2!$J$7:$K$9,2,FALSE),"")</f>
        <v/>
      </c>
      <c r="W51" s="25"/>
      <c r="X51" s="64" t="str">
        <f>IFERROR(VLOOKUP(W51,Sheet2!$D$2:$E$4,2,FALSE),"")</f>
        <v/>
      </c>
      <c r="Y51" s="64" t="str">
        <f t="shared" si="3"/>
        <v/>
      </c>
    </row>
    <row r="52" spans="1:25" x14ac:dyDescent="0.4">
      <c r="A52" s="21"/>
      <c r="B52" s="34" t="str">
        <f>IFERROR(VLOOKUP(A52,Sheet2!$A$7:$B$10,2,FALSE),"")</f>
        <v/>
      </c>
      <c r="C52" s="22"/>
      <c r="D52" s="40" t="str">
        <f>IFERROR(VLOOKUP(C52,Sheet2!$A$2:$B$4,2,FALSE),"")</f>
        <v/>
      </c>
      <c r="E52" s="40" t="str">
        <f t="shared" si="0"/>
        <v/>
      </c>
      <c r="G52" s="23"/>
      <c r="H52" s="44" t="str">
        <f>IFERROR(VLOOKUP(G52,Sheet2!$D$7:$E$8,2,FALSE),"")</f>
        <v/>
      </c>
      <c r="I52" s="23"/>
      <c r="J52" s="44" t="str">
        <f>IFERROR(VLOOKUP(I52,Sheet2!$D$2:$E$4,2,FALSE),"")</f>
        <v/>
      </c>
      <c r="K52" s="44" t="str">
        <f t="shared" si="1"/>
        <v/>
      </c>
      <c r="M52" s="24"/>
      <c r="N52" s="24"/>
      <c r="O52" s="52" t="str">
        <f>IFERROR(VLOOKUP(M52,Sheet2!$G$7:$H$10,2,FALSE),"")</f>
        <v/>
      </c>
      <c r="P52" s="52" t="str">
        <f>IFERROR(VLOOKUP(N52,Sheet2!$G$2:$H$4,2,FALSE),"")</f>
        <v/>
      </c>
      <c r="Q52" s="24"/>
      <c r="R52" s="52" t="str">
        <f>IFERROR(VLOOKUP(Q52,Sheet2!$D$2:$E$4,2,FALSE),"")</f>
        <v/>
      </c>
      <c r="S52" s="52" t="str">
        <f t="shared" si="2"/>
        <v/>
      </c>
      <c r="U52" s="25"/>
      <c r="V52" s="58" t="str">
        <f>IFERROR(VLOOKUP(U52,Sheet2!$J$7:$K$9,2,FALSE),"")</f>
        <v/>
      </c>
      <c r="W52" s="25"/>
      <c r="X52" s="64" t="str">
        <f>IFERROR(VLOOKUP(W52,Sheet2!$D$2:$E$4,2,FALSE),"")</f>
        <v/>
      </c>
      <c r="Y52" s="64" t="str">
        <f t="shared" si="3"/>
        <v/>
      </c>
    </row>
    <row r="53" spans="1:25" x14ac:dyDescent="0.4">
      <c r="A53" s="21"/>
      <c r="B53" s="34" t="str">
        <f>IFERROR(VLOOKUP(A53,Sheet2!$A$7:$B$10,2,FALSE),"")</f>
        <v/>
      </c>
      <c r="C53" s="22"/>
      <c r="D53" s="40" t="str">
        <f>IFERROR(VLOOKUP(C53,Sheet2!$A$2:$B$4,2,FALSE),"")</f>
        <v/>
      </c>
      <c r="E53" s="40" t="str">
        <f t="shared" si="0"/>
        <v/>
      </c>
      <c r="G53" s="23"/>
      <c r="H53" s="44" t="str">
        <f>IFERROR(VLOOKUP(G53,Sheet2!$D$7:$E$8,2,FALSE),"")</f>
        <v/>
      </c>
      <c r="I53" s="23"/>
      <c r="J53" s="44" t="str">
        <f>IFERROR(VLOOKUP(I53,Sheet2!$D$2:$E$4,2,FALSE),"")</f>
        <v/>
      </c>
      <c r="K53" s="44" t="str">
        <f t="shared" si="1"/>
        <v/>
      </c>
      <c r="M53" s="24"/>
      <c r="N53" s="24"/>
      <c r="O53" s="52" t="str">
        <f>IFERROR(VLOOKUP(M53,Sheet2!$G$7:$H$10,2,FALSE),"")</f>
        <v/>
      </c>
      <c r="P53" s="52" t="str">
        <f>IFERROR(VLOOKUP(N53,Sheet2!$G$2:$H$4,2,FALSE),"")</f>
        <v/>
      </c>
      <c r="Q53" s="24"/>
      <c r="R53" s="52" t="str">
        <f>IFERROR(VLOOKUP(Q53,Sheet2!$D$2:$E$4,2,FALSE),"")</f>
        <v/>
      </c>
      <c r="S53" s="52" t="str">
        <f t="shared" si="2"/>
        <v/>
      </c>
      <c r="U53" s="25"/>
      <c r="V53" s="58" t="str">
        <f>IFERROR(VLOOKUP(U53,Sheet2!$J$7:$K$9,2,FALSE),"")</f>
        <v/>
      </c>
      <c r="W53" s="25"/>
      <c r="X53" s="64" t="str">
        <f>IFERROR(VLOOKUP(W53,Sheet2!$D$2:$E$4,2,FALSE),"")</f>
        <v/>
      </c>
      <c r="Y53" s="64" t="str">
        <f t="shared" si="3"/>
        <v/>
      </c>
    </row>
    <row r="54" spans="1:25" x14ac:dyDescent="0.4">
      <c r="A54" s="21"/>
      <c r="B54" s="34" t="str">
        <f>IFERROR(VLOOKUP(A54,Sheet2!$A$7:$B$10,2,FALSE),"")</f>
        <v/>
      </c>
      <c r="C54" s="22"/>
      <c r="D54" s="40" t="str">
        <f>IFERROR(VLOOKUP(C54,Sheet2!$A$2:$B$4,2,FALSE),"")</f>
        <v/>
      </c>
      <c r="E54" s="40" t="str">
        <f t="shared" si="0"/>
        <v/>
      </c>
      <c r="G54" s="23"/>
      <c r="H54" s="44" t="str">
        <f>IFERROR(VLOOKUP(G54,Sheet2!$D$7:$E$8,2,FALSE),"")</f>
        <v/>
      </c>
      <c r="I54" s="23"/>
      <c r="J54" s="44" t="str">
        <f>IFERROR(VLOOKUP(I54,Sheet2!$D$2:$E$4,2,FALSE),"")</f>
        <v/>
      </c>
      <c r="K54" s="44" t="str">
        <f t="shared" si="1"/>
        <v/>
      </c>
      <c r="M54" s="24"/>
      <c r="N54" s="24"/>
      <c r="O54" s="52" t="str">
        <f>IFERROR(VLOOKUP(M54,Sheet2!$G$7:$H$10,2,FALSE),"")</f>
        <v/>
      </c>
      <c r="P54" s="52" t="str">
        <f>IFERROR(VLOOKUP(N54,Sheet2!$G$2:$H$4,2,FALSE),"")</f>
        <v/>
      </c>
      <c r="Q54" s="24"/>
      <c r="R54" s="52" t="str">
        <f>IFERROR(VLOOKUP(Q54,Sheet2!$D$2:$E$4,2,FALSE),"")</f>
        <v/>
      </c>
      <c r="S54" s="52" t="str">
        <f t="shared" si="2"/>
        <v/>
      </c>
      <c r="U54" s="25"/>
      <c r="V54" s="58" t="str">
        <f>IFERROR(VLOOKUP(U54,Sheet2!$J$7:$K$9,2,FALSE),"")</f>
        <v/>
      </c>
      <c r="W54" s="25"/>
      <c r="X54" s="64" t="str">
        <f>IFERROR(VLOOKUP(W54,Sheet2!$D$2:$E$4,2,FALSE),"")</f>
        <v/>
      </c>
      <c r="Y54" s="64" t="str">
        <f t="shared" si="3"/>
        <v/>
      </c>
    </row>
    <row r="55" spans="1:25" x14ac:dyDescent="0.4">
      <c r="A55" s="21"/>
      <c r="B55" s="34" t="str">
        <f>IFERROR(VLOOKUP(A55,Sheet2!$A$7:$B$10,2,FALSE),"")</f>
        <v/>
      </c>
      <c r="C55" s="22"/>
      <c r="D55" s="40" t="str">
        <f>IFERROR(VLOOKUP(C55,Sheet2!$A$2:$B$4,2,FALSE),"")</f>
        <v/>
      </c>
      <c r="E55" s="40" t="str">
        <f t="shared" si="0"/>
        <v/>
      </c>
      <c r="G55" s="23"/>
      <c r="H55" s="44" t="str">
        <f>IFERROR(VLOOKUP(G55,Sheet2!$D$7:$E$8,2,FALSE),"")</f>
        <v/>
      </c>
      <c r="I55" s="23"/>
      <c r="J55" s="44" t="str">
        <f>IFERROR(VLOOKUP(I55,Sheet2!$D$2:$E$4,2,FALSE),"")</f>
        <v/>
      </c>
      <c r="K55" s="44" t="str">
        <f t="shared" si="1"/>
        <v/>
      </c>
      <c r="M55" s="24"/>
      <c r="N55" s="24"/>
      <c r="O55" s="52" t="str">
        <f>IFERROR(VLOOKUP(M55,Sheet2!$G$7:$H$10,2,FALSE),"")</f>
        <v/>
      </c>
      <c r="P55" s="52" t="str">
        <f>IFERROR(VLOOKUP(N55,Sheet2!$G$2:$H$4,2,FALSE),"")</f>
        <v/>
      </c>
      <c r="Q55" s="24"/>
      <c r="R55" s="52" t="str">
        <f>IFERROR(VLOOKUP(Q55,Sheet2!$D$2:$E$4,2,FALSE),"")</f>
        <v/>
      </c>
      <c r="S55" s="52" t="str">
        <f t="shared" si="2"/>
        <v/>
      </c>
      <c r="U55" s="25"/>
      <c r="V55" s="58" t="str">
        <f>IFERROR(VLOOKUP(U55,Sheet2!$J$7:$K$9,2,FALSE),"")</f>
        <v/>
      </c>
      <c r="W55" s="25"/>
      <c r="X55" s="64" t="str">
        <f>IFERROR(VLOOKUP(W55,Sheet2!$D$2:$E$4,2,FALSE),"")</f>
        <v/>
      </c>
      <c r="Y55" s="64" t="str">
        <f t="shared" si="3"/>
        <v/>
      </c>
    </row>
    <row r="56" spans="1:25" x14ac:dyDescent="0.4">
      <c r="A56" s="21"/>
      <c r="B56" s="34" t="str">
        <f>IFERROR(VLOOKUP(A56,Sheet2!$A$7:$B$10,2,FALSE),"")</f>
        <v/>
      </c>
      <c r="C56" s="22"/>
      <c r="D56" s="40" t="str">
        <f>IFERROR(VLOOKUP(C56,Sheet2!$A$2:$B$4,2,FALSE),"")</f>
        <v/>
      </c>
      <c r="E56" s="40" t="str">
        <f t="shared" si="0"/>
        <v/>
      </c>
      <c r="G56" s="23"/>
      <c r="H56" s="44" t="str">
        <f>IFERROR(VLOOKUP(G56,Sheet2!$D$7:$E$8,2,FALSE),"")</f>
        <v/>
      </c>
      <c r="I56" s="23"/>
      <c r="J56" s="44" t="str">
        <f>IFERROR(VLOOKUP(I56,Sheet2!$D$2:$E$4,2,FALSE),"")</f>
        <v/>
      </c>
      <c r="K56" s="44" t="str">
        <f t="shared" si="1"/>
        <v/>
      </c>
      <c r="M56" s="24"/>
      <c r="N56" s="24"/>
      <c r="O56" s="52" t="str">
        <f>IFERROR(VLOOKUP(M56,Sheet2!$G$7:$H$10,2,FALSE),"")</f>
        <v/>
      </c>
      <c r="P56" s="52" t="str">
        <f>IFERROR(VLOOKUP(N56,Sheet2!$G$2:$H$4,2,FALSE),"")</f>
        <v/>
      </c>
      <c r="Q56" s="24"/>
      <c r="R56" s="52" t="str">
        <f>IFERROR(VLOOKUP(Q56,Sheet2!$D$2:$E$4,2,FALSE),"")</f>
        <v/>
      </c>
      <c r="S56" s="52" t="str">
        <f t="shared" si="2"/>
        <v/>
      </c>
      <c r="U56" s="25"/>
      <c r="V56" s="58" t="str">
        <f>IFERROR(VLOOKUP(U56,Sheet2!$J$7:$K$9,2,FALSE),"")</f>
        <v/>
      </c>
      <c r="W56" s="25"/>
      <c r="X56" s="64" t="str">
        <f>IFERROR(VLOOKUP(W56,Sheet2!$D$2:$E$4,2,FALSE),"")</f>
        <v/>
      </c>
      <c r="Y56" s="64" t="str">
        <f t="shared" si="3"/>
        <v/>
      </c>
    </row>
    <row r="57" spans="1:25" x14ac:dyDescent="0.4">
      <c r="A57" s="21"/>
      <c r="B57" s="34" t="str">
        <f>IFERROR(VLOOKUP(A57,Sheet2!$A$7:$B$10,2,FALSE),"")</f>
        <v/>
      </c>
      <c r="C57" s="22"/>
      <c r="D57" s="40" t="str">
        <f>IFERROR(VLOOKUP(C57,Sheet2!$A$2:$B$4,2,FALSE),"")</f>
        <v/>
      </c>
      <c r="E57" s="40" t="str">
        <f t="shared" si="0"/>
        <v/>
      </c>
      <c r="G57" s="23"/>
      <c r="H57" s="44" t="str">
        <f>IFERROR(VLOOKUP(G57,Sheet2!$D$7:$E$8,2,FALSE),"")</f>
        <v/>
      </c>
      <c r="I57" s="23"/>
      <c r="J57" s="44" t="str">
        <f>IFERROR(VLOOKUP(I57,Sheet2!$D$2:$E$4,2,FALSE),"")</f>
        <v/>
      </c>
      <c r="K57" s="44" t="str">
        <f t="shared" si="1"/>
        <v/>
      </c>
      <c r="M57" s="24"/>
      <c r="N57" s="24"/>
      <c r="O57" s="52" t="str">
        <f>IFERROR(VLOOKUP(M57,Sheet2!$G$7:$H$10,2,FALSE),"")</f>
        <v/>
      </c>
      <c r="P57" s="52" t="str">
        <f>IFERROR(VLOOKUP(N57,Sheet2!$G$2:$H$4,2,FALSE),"")</f>
        <v/>
      </c>
      <c r="Q57" s="24"/>
      <c r="R57" s="52" t="str">
        <f>IFERROR(VLOOKUP(Q57,Sheet2!$D$2:$E$4,2,FALSE),"")</f>
        <v/>
      </c>
      <c r="S57" s="52" t="str">
        <f t="shared" si="2"/>
        <v/>
      </c>
      <c r="U57" s="25"/>
      <c r="V57" s="58" t="str">
        <f>IFERROR(VLOOKUP(U57,Sheet2!$J$7:$K$9,2,FALSE),"")</f>
        <v/>
      </c>
      <c r="W57" s="25"/>
      <c r="X57" s="64" t="str">
        <f>IFERROR(VLOOKUP(W57,Sheet2!$D$2:$E$4,2,FALSE),"")</f>
        <v/>
      </c>
      <c r="Y57" s="64" t="str">
        <f t="shared" si="3"/>
        <v/>
      </c>
    </row>
    <row r="58" spans="1:25" x14ac:dyDescent="0.4">
      <c r="A58" s="21"/>
      <c r="B58" s="34" t="str">
        <f>IFERROR(VLOOKUP(A58,Sheet2!$A$7:$B$10,2,FALSE),"")</f>
        <v/>
      </c>
      <c r="C58" s="22"/>
      <c r="D58" s="40" t="str">
        <f>IFERROR(VLOOKUP(C58,Sheet2!$A$2:$B$4,2,FALSE),"")</f>
        <v/>
      </c>
      <c r="E58" s="40" t="str">
        <f t="shared" si="0"/>
        <v/>
      </c>
      <c r="G58" s="23"/>
      <c r="H58" s="44" t="str">
        <f>IFERROR(VLOOKUP(G58,Sheet2!$D$7:$E$8,2,FALSE),"")</f>
        <v/>
      </c>
      <c r="I58" s="23"/>
      <c r="J58" s="44" t="str">
        <f>IFERROR(VLOOKUP(I58,Sheet2!$D$2:$E$4,2,FALSE),"")</f>
        <v/>
      </c>
      <c r="K58" s="44" t="str">
        <f t="shared" si="1"/>
        <v/>
      </c>
      <c r="M58" s="24"/>
      <c r="N58" s="24"/>
      <c r="O58" s="52" t="str">
        <f>IFERROR(VLOOKUP(M58,Sheet2!$G$7:$H$10,2,FALSE),"")</f>
        <v/>
      </c>
      <c r="P58" s="52" t="str">
        <f>IFERROR(VLOOKUP(N58,Sheet2!$G$2:$H$4,2,FALSE),"")</f>
        <v/>
      </c>
      <c r="Q58" s="24"/>
      <c r="R58" s="52" t="str">
        <f>IFERROR(VLOOKUP(Q58,Sheet2!$D$2:$E$4,2,FALSE),"")</f>
        <v/>
      </c>
      <c r="S58" s="52" t="str">
        <f t="shared" si="2"/>
        <v/>
      </c>
      <c r="U58" s="25"/>
      <c r="V58" s="58" t="str">
        <f>IFERROR(VLOOKUP(U58,Sheet2!$J$7:$K$9,2,FALSE),"")</f>
        <v/>
      </c>
      <c r="W58" s="25"/>
      <c r="X58" s="64" t="str">
        <f>IFERROR(VLOOKUP(W58,Sheet2!$D$2:$E$4,2,FALSE),"")</f>
        <v/>
      </c>
      <c r="Y58" s="64" t="str">
        <f t="shared" si="3"/>
        <v/>
      </c>
    </row>
    <row r="59" spans="1:25" x14ac:dyDescent="0.4">
      <c r="A59" s="21"/>
      <c r="B59" s="34" t="str">
        <f>IFERROR(VLOOKUP(A59,Sheet2!$A$7:$B$10,2,FALSE),"")</f>
        <v/>
      </c>
      <c r="C59" s="22"/>
      <c r="D59" s="40" t="str">
        <f>IFERROR(VLOOKUP(C59,Sheet2!$A$2:$B$4,2,FALSE),"")</f>
        <v/>
      </c>
      <c r="E59" s="40" t="str">
        <f t="shared" si="0"/>
        <v/>
      </c>
      <c r="G59" s="23"/>
      <c r="H59" s="44" t="str">
        <f>IFERROR(VLOOKUP(G59,Sheet2!$D$7:$E$8,2,FALSE),"")</f>
        <v/>
      </c>
      <c r="I59" s="23"/>
      <c r="J59" s="44" t="str">
        <f>IFERROR(VLOOKUP(I59,Sheet2!$D$2:$E$4,2,FALSE),"")</f>
        <v/>
      </c>
      <c r="K59" s="44" t="str">
        <f t="shared" si="1"/>
        <v/>
      </c>
      <c r="M59" s="24"/>
      <c r="N59" s="24"/>
      <c r="O59" s="52" t="str">
        <f>IFERROR(VLOOKUP(M59,Sheet2!$G$7:$H$10,2,FALSE),"")</f>
        <v/>
      </c>
      <c r="P59" s="52" t="str">
        <f>IFERROR(VLOOKUP(N59,Sheet2!$G$2:$H$4,2,FALSE),"")</f>
        <v/>
      </c>
      <c r="Q59" s="24"/>
      <c r="R59" s="52" t="str">
        <f>IFERROR(VLOOKUP(Q59,Sheet2!$D$2:$E$4,2,FALSE),"")</f>
        <v/>
      </c>
      <c r="S59" s="52" t="str">
        <f t="shared" si="2"/>
        <v/>
      </c>
      <c r="U59" s="25"/>
      <c r="V59" s="58" t="str">
        <f>IFERROR(VLOOKUP(U59,Sheet2!$J$7:$K$9,2,FALSE),"")</f>
        <v/>
      </c>
      <c r="W59" s="25"/>
      <c r="X59" s="64" t="str">
        <f>IFERROR(VLOOKUP(W59,Sheet2!$D$2:$E$4,2,FALSE),"")</f>
        <v/>
      </c>
      <c r="Y59" s="64" t="str">
        <f t="shared" si="3"/>
        <v/>
      </c>
    </row>
    <row r="60" spans="1:25" x14ac:dyDescent="0.4">
      <c r="A60" s="21"/>
      <c r="B60" s="34" t="str">
        <f>IFERROR(VLOOKUP(A60,Sheet2!$A$7:$B$10,2,FALSE),"")</f>
        <v/>
      </c>
      <c r="C60" s="22"/>
      <c r="D60" s="40" t="str">
        <f>IFERROR(VLOOKUP(C60,Sheet2!$A$2:$B$4,2,FALSE),"")</f>
        <v/>
      </c>
      <c r="E60" s="40" t="str">
        <f t="shared" si="0"/>
        <v/>
      </c>
      <c r="G60" s="23"/>
      <c r="H60" s="44" t="str">
        <f>IFERROR(VLOOKUP(G60,Sheet2!$D$7:$E$8,2,FALSE),"")</f>
        <v/>
      </c>
      <c r="I60" s="23"/>
      <c r="J60" s="44" t="str">
        <f>IFERROR(VLOOKUP(I60,Sheet2!$D$2:$E$4,2,FALSE),"")</f>
        <v/>
      </c>
      <c r="K60" s="44" t="str">
        <f t="shared" si="1"/>
        <v/>
      </c>
      <c r="M60" s="24"/>
      <c r="N60" s="24"/>
      <c r="O60" s="52" t="str">
        <f>IFERROR(VLOOKUP(M60,Sheet2!$G$7:$H$10,2,FALSE),"")</f>
        <v/>
      </c>
      <c r="P60" s="52" t="str">
        <f>IFERROR(VLOOKUP(N60,Sheet2!$G$2:$H$4,2,FALSE),"")</f>
        <v/>
      </c>
      <c r="Q60" s="24"/>
      <c r="R60" s="52" t="str">
        <f>IFERROR(VLOOKUP(Q60,Sheet2!$D$2:$E$4,2,FALSE),"")</f>
        <v/>
      </c>
      <c r="S60" s="52" t="str">
        <f t="shared" si="2"/>
        <v/>
      </c>
      <c r="U60" s="25"/>
      <c r="V60" s="58" t="str">
        <f>IFERROR(VLOOKUP(U60,Sheet2!$J$7:$K$9,2,FALSE),"")</f>
        <v/>
      </c>
      <c r="W60" s="25"/>
      <c r="X60" s="64" t="str">
        <f>IFERROR(VLOOKUP(W60,Sheet2!$D$2:$E$4,2,FALSE),"")</f>
        <v/>
      </c>
      <c r="Y60" s="64" t="str">
        <f t="shared" si="3"/>
        <v/>
      </c>
    </row>
    <row r="61" spans="1:25" x14ac:dyDescent="0.4">
      <c r="A61" s="21"/>
      <c r="B61" s="34" t="str">
        <f>IFERROR(VLOOKUP(A61,Sheet2!$A$7:$B$10,2,FALSE),"")</f>
        <v/>
      </c>
      <c r="C61" s="22"/>
      <c r="D61" s="40" t="str">
        <f>IFERROR(VLOOKUP(C61,Sheet2!$A$2:$B$4,2,FALSE),"")</f>
        <v/>
      </c>
      <c r="E61" s="40" t="str">
        <f t="shared" si="0"/>
        <v/>
      </c>
      <c r="G61" s="23"/>
      <c r="H61" s="44" t="str">
        <f>IFERROR(VLOOKUP(G61,Sheet2!$D$7:$E$8,2,FALSE),"")</f>
        <v/>
      </c>
      <c r="I61" s="23"/>
      <c r="J61" s="44" t="str">
        <f>IFERROR(VLOOKUP(I61,Sheet2!$D$2:$E$4,2,FALSE),"")</f>
        <v/>
      </c>
      <c r="K61" s="44" t="str">
        <f t="shared" si="1"/>
        <v/>
      </c>
      <c r="M61" s="24"/>
      <c r="N61" s="24"/>
      <c r="O61" s="52" t="str">
        <f>IFERROR(VLOOKUP(M61,Sheet2!$G$7:$H$10,2,FALSE),"")</f>
        <v/>
      </c>
      <c r="P61" s="52" t="str">
        <f>IFERROR(VLOOKUP(N61,Sheet2!$G$2:$H$4,2,FALSE),"")</f>
        <v/>
      </c>
      <c r="Q61" s="24"/>
      <c r="R61" s="52" t="str">
        <f>IFERROR(VLOOKUP(Q61,Sheet2!$D$2:$E$4,2,FALSE),"")</f>
        <v/>
      </c>
      <c r="S61" s="52" t="str">
        <f t="shared" si="2"/>
        <v/>
      </c>
      <c r="U61" s="25"/>
      <c r="V61" s="58" t="str">
        <f>IFERROR(VLOOKUP(U61,Sheet2!$J$7:$K$9,2,FALSE),"")</f>
        <v/>
      </c>
      <c r="W61" s="25"/>
      <c r="X61" s="64" t="str">
        <f>IFERROR(VLOOKUP(W61,Sheet2!$D$2:$E$4,2,FALSE),"")</f>
        <v/>
      </c>
      <c r="Y61" s="64" t="str">
        <f t="shared" si="3"/>
        <v/>
      </c>
    </row>
    <row r="62" spans="1:25" x14ac:dyDescent="0.4">
      <c r="A62" s="21"/>
      <c r="B62" s="34" t="str">
        <f>IFERROR(VLOOKUP(A62,Sheet2!$A$7:$B$10,2,FALSE),"")</f>
        <v/>
      </c>
      <c r="C62" s="22"/>
      <c r="D62" s="40" t="str">
        <f>IFERROR(VLOOKUP(C62,Sheet2!$A$2:$B$4,2,FALSE),"")</f>
        <v/>
      </c>
      <c r="E62" s="40" t="str">
        <f t="shared" si="0"/>
        <v/>
      </c>
      <c r="G62" s="23"/>
      <c r="H62" s="44" t="str">
        <f>IFERROR(VLOOKUP(G62,Sheet2!$D$7:$E$8,2,FALSE),"")</f>
        <v/>
      </c>
      <c r="I62" s="23"/>
      <c r="J62" s="44" t="str">
        <f>IFERROR(VLOOKUP(I62,Sheet2!$D$2:$E$4,2,FALSE),"")</f>
        <v/>
      </c>
      <c r="K62" s="44" t="str">
        <f t="shared" si="1"/>
        <v/>
      </c>
      <c r="M62" s="24"/>
      <c r="N62" s="24"/>
      <c r="O62" s="52" t="str">
        <f>IFERROR(VLOOKUP(M62,Sheet2!$G$7:$H$10,2,FALSE),"")</f>
        <v/>
      </c>
      <c r="P62" s="52" t="str">
        <f>IFERROR(VLOOKUP(N62,Sheet2!$G$2:$H$4,2,FALSE),"")</f>
        <v/>
      </c>
      <c r="Q62" s="24"/>
      <c r="R62" s="52" t="str">
        <f>IFERROR(VLOOKUP(Q62,Sheet2!$D$2:$E$4,2,FALSE),"")</f>
        <v/>
      </c>
      <c r="S62" s="52" t="str">
        <f t="shared" si="2"/>
        <v/>
      </c>
      <c r="U62" s="25"/>
      <c r="V62" s="58" t="str">
        <f>IFERROR(VLOOKUP(U62,Sheet2!$J$7:$K$9,2,FALSE),"")</f>
        <v/>
      </c>
      <c r="W62" s="25"/>
      <c r="X62" s="64" t="str">
        <f>IFERROR(VLOOKUP(W62,Sheet2!$D$2:$E$4,2,FALSE),"")</f>
        <v/>
      </c>
      <c r="Y62" s="64" t="str">
        <f t="shared" si="3"/>
        <v/>
      </c>
    </row>
    <row r="63" spans="1:25" x14ac:dyDescent="0.4">
      <c r="A63" s="21"/>
      <c r="B63" s="34" t="str">
        <f>IFERROR(VLOOKUP(A63,Sheet2!$A$7:$B$10,2,FALSE),"")</f>
        <v/>
      </c>
      <c r="C63" s="22"/>
      <c r="D63" s="40" t="str">
        <f>IFERROR(VLOOKUP(C63,Sheet2!$A$2:$B$4,2,FALSE),"")</f>
        <v/>
      </c>
      <c r="E63" s="40" t="str">
        <f t="shared" si="0"/>
        <v/>
      </c>
      <c r="G63" s="23"/>
      <c r="H63" s="44" t="str">
        <f>IFERROR(VLOOKUP(G63,Sheet2!$D$7:$E$8,2,FALSE),"")</f>
        <v/>
      </c>
      <c r="I63" s="23"/>
      <c r="J63" s="44" t="str">
        <f>IFERROR(VLOOKUP(I63,Sheet2!$D$2:$E$4,2,FALSE),"")</f>
        <v/>
      </c>
      <c r="K63" s="44" t="str">
        <f t="shared" si="1"/>
        <v/>
      </c>
      <c r="M63" s="24"/>
      <c r="N63" s="24"/>
      <c r="O63" s="52" t="str">
        <f>IFERROR(VLOOKUP(M63,Sheet2!$G$7:$H$10,2,FALSE),"")</f>
        <v/>
      </c>
      <c r="P63" s="52" t="str">
        <f>IFERROR(VLOOKUP(N63,Sheet2!$G$2:$H$4,2,FALSE),"")</f>
        <v/>
      </c>
      <c r="Q63" s="24"/>
      <c r="R63" s="52" t="str">
        <f>IFERROR(VLOOKUP(Q63,Sheet2!$D$2:$E$4,2,FALSE),"")</f>
        <v/>
      </c>
      <c r="S63" s="52" t="str">
        <f t="shared" si="2"/>
        <v/>
      </c>
      <c r="U63" s="25"/>
      <c r="V63" s="58" t="str">
        <f>IFERROR(VLOOKUP(U63,Sheet2!$J$7:$K$9,2,FALSE),"")</f>
        <v/>
      </c>
      <c r="W63" s="25"/>
      <c r="X63" s="64" t="str">
        <f>IFERROR(VLOOKUP(W63,Sheet2!$D$2:$E$4,2,FALSE),"")</f>
        <v/>
      </c>
      <c r="Y63" s="64" t="str">
        <f t="shared" si="3"/>
        <v/>
      </c>
    </row>
    <row r="64" spans="1:25" x14ac:dyDescent="0.4">
      <c r="A64" s="21"/>
      <c r="B64" s="34" t="str">
        <f>IFERROR(VLOOKUP(A64,Sheet2!$A$7:$B$10,2,FALSE),"")</f>
        <v/>
      </c>
      <c r="C64" s="22"/>
      <c r="D64" s="40" t="str">
        <f>IFERROR(VLOOKUP(C64,Sheet2!$A$2:$B$4,2,FALSE),"")</f>
        <v/>
      </c>
      <c r="E64" s="40" t="str">
        <f t="shared" si="0"/>
        <v/>
      </c>
      <c r="G64" s="23"/>
      <c r="H64" s="44" t="str">
        <f>IFERROR(VLOOKUP(G64,Sheet2!$D$7:$E$8,2,FALSE),"")</f>
        <v/>
      </c>
      <c r="I64" s="23"/>
      <c r="J64" s="44" t="str">
        <f>IFERROR(VLOOKUP(I64,Sheet2!$D$2:$E$4,2,FALSE),"")</f>
        <v/>
      </c>
      <c r="K64" s="44" t="str">
        <f t="shared" si="1"/>
        <v/>
      </c>
      <c r="M64" s="24"/>
      <c r="N64" s="24"/>
      <c r="O64" s="52" t="str">
        <f>IFERROR(VLOOKUP(M64,Sheet2!$G$7:$H$10,2,FALSE),"")</f>
        <v/>
      </c>
      <c r="P64" s="52" t="str">
        <f>IFERROR(VLOOKUP(N64,Sheet2!$G$2:$H$4,2,FALSE),"")</f>
        <v/>
      </c>
      <c r="Q64" s="24"/>
      <c r="R64" s="52" t="str">
        <f>IFERROR(VLOOKUP(Q64,Sheet2!$D$2:$E$4,2,FALSE),"")</f>
        <v/>
      </c>
      <c r="S64" s="52" t="str">
        <f t="shared" si="2"/>
        <v/>
      </c>
      <c r="U64" s="25"/>
      <c r="V64" s="58" t="str">
        <f>IFERROR(VLOOKUP(U64,Sheet2!$J$7:$K$9,2,FALSE),"")</f>
        <v/>
      </c>
      <c r="W64" s="25"/>
      <c r="X64" s="64" t="str">
        <f>IFERROR(VLOOKUP(W64,Sheet2!$D$2:$E$4,2,FALSE),"")</f>
        <v/>
      </c>
      <c r="Y64" s="64" t="str">
        <f t="shared" si="3"/>
        <v/>
      </c>
    </row>
    <row r="65" spans="1:25" x14ac:dyDescent="0.4">
      <c r="A65" s="21"/>
      <c r="B65" s="34" t="str">
        <f>IFERROR(VLOOKUP(A65,Sheet2!$A$7:$B$10,2,FALSE),"")</f>
        <v/>
      </c>
      <c r="C65" s="22"/>
      <c r="D65" s="40" t="str">
        <f>IFERROR(VLOOKUP(C65,Sheet2!$A$2:$B$4,2,FALSE),"")</f>
        <v/>
      </c>
      <c r="E65" s="40" t="str">
        <f t="shared" si="0"/>
        <v/>
      </c>
      <c r="G65" s="23"/>
      <c r="H65" s="44" t="str">
        <f>IFERROR(VLOOKUP(G65,Sheet2!$D$7:$E$8,2,FALSE),"")</f>
        <v/>
      </c>
      <c r="I65" s="23"/>
      <c r="J65" s="44" t="str">
        <f>IFERROR(VLOOKUP(I65,Sheet2!$D$2:$E$4,2,FALSE),"")</f>
        <v/>
      </c>
      <c r="K65" s="44" t="str">
        <f t="shared" si="1"/>
        <v/>
      </c>
      <c r="M65" s="24"/>
      <c r="N65" s="24"/>
      <c r="O65" s="52" t="str">
        <f>IFERROR(VLOOKUP(M65,Sheet2!$G$7:$H$10,2,FALSE),"")</f>
        <v/>
      </c>
      <c r="P65" s="52" t="str">
        <f>IFERROR(VLOOKUP(N65,Sheet2!$G$2:$H$4,2,FALSE),"")</f>
        <v/>
      </c>
      <c r="Q65" s="24"/>
      <c r="R65" s="52" t="str">
        <f>IFERROR(VLOOKUP(Q65,Sheet2!$D$2:$E$4,2,FALSE),"")</f>
        <v/>
      </c>
      <c r="S65" s="52" t="str">
        <f t="shared" si="2"/>
        <v/>
      </c>
      <c r="U65" s="25"/>
      <c r="V65" s="58" t="str">
        <f>IFERROR(VLOOKUP(U65,Sheet2!$J$7:$K$9,2,FALSE),"")</f>
        <v/>
      </c>
      <c r="W65" s="25"/>
      <c r="X65" s="64" t="str">
        <f>IFERROR(VLOOKUP(W65,Sheet2!$D$2:$E$4,2,FALSE),"")</f>
        <v/>
      </c>
      <c r="Y65" s="64" t="str">
        <f t="shared" si="3"/>
        <v/>
      </c>
    </row>
    <row r="66" spans="1:25" x14ac:dyDescent="0.4">
      <c r="A66" s="21"/>
      <c r="B66" s="34" t="str">
        <f>IFERROR(VLOOKUP(A66,Sheet2!$A$7:$B$10,2,FALSE),"")</f>
        <v/>
      </c>
      <c r="C66" s="22"/>
      <c r="D66" s="40" t="str">
        <f>IFERROR(VLOOKUP(C66,Sheet2!$A$2:$B$4,2,FALSE),"")</f>
        <v/>
      </c>
      <c r="E66" s="40" t="str">
        <f t="shared" si="0"/>
        <v/>
      </c>
      <c r="G66" s="23"/>
      <c r="H66" s="44" t="str">
        <f>IFERROR(VLOOKUP(G66,Sheet2!$D$7:$E$8,2,FALSE),"")</f>
        <v/>
      </c>
      <c r="I66" s="23"/>
      <c r="J66" s="44" t="str">
        <f>IFERROR(VLOOKUP(I66,Sheet2!$D$2:$E$4,2,FALSE),"")</f>
        <v/>
      </c>
      <c r="K66" s="44" t="str">
        <f t="shared" si="1"/>
        <v/>
      </c>
      <c r="M66" s="24"/>
      <c r="N66" s="24"/>
      <c r="O66" s="52" t="str">
        <f>IFERROR(VLOOKUP(M66,Sheet2!$G$7:$H$10,2,FALSE),"")</f>
        <v/>
      </c>
      <c r="P66" s="52" t="str">
        <f>IFERROR(VLOOKUP(N66,Sheet2!$G$2:$H$4,2,FALSE),"")</f>
        <v/>
      </c>
      <c r="Q66" s="24"/>
      <c r="R66" s="52" t="str">
        <f>IFERROR(VLOOKUP(Q66,Sheet2!$D$2:$E$4,2,FALSE),"")</f>
        <v/>
      </c>
      <c r="S66" s="52" t="str">
        <f t="shared" si="2"/>
        <v/>
      </c>
      <c r="U66" s="25"/>
      <c r="V66" s="58" t="str">
        <f>IFERROR(VLOOKUP(U66,Sheet2!$J$7:$K$9,2,FALSE),"")</f>
        <v/>
      </c>
      <c r="W66" s="25"/>
      <c r="X66" s="64" t="str">
        <f>IFERROR(VLOOKUP(W66,Sheet2!$D$2:$E$4,2,FALSE),"")</f>
        <v/>
      </c>
      <c r="Y66" s="64" t="str">
        <f t="shared" si="3"/>
        <v/>
      </c>
    </row>
    <row r="67" spans="1:25" x14ac:dyDescent="0.4">
      <c r="A67" s="21"/>
      <c r="B67" s="34" t="str">
        <f>IFERROR(VLOOKUP(A67,Sheet2!$A$7:$B$10,2,FALSE),"")</f>
        <v/>
      </c>
      <c r="C67" s="22"/>
      <c r="D67" s="40" t="str">
        <f>IFERROR(VLOOKUP(C67,Sheet2!$A$2:$B$4,2,FALSE),"")</f>
        <v/>
      </c>
      <c r="E67" s="40" t="str">
        <f t="shared" si="0"/>
        <v/>
      </c>
      <c r="G67" s="23"/>
      <c r="H67" s="44" t="str">
        <f>IFERROR(VLOOKUP(G67,Sheet2!$D$7:$E$8,2,FALSE),"")</f>
        <v/>
      </c>
      <c r="I67" s="23"/>
      <c r="J67" s="44" t="str">
        <f>IFERROR(VLOOKUP(I67,Sheet2!$D$2:$E$4,2,FALSE),"")</f>
        <v/>
      </c>
      <c r="K67" s="44" t="str">
        <f t="shared" si="1"/>
        <v/>
      </c>
      <c r="M67" s="24"/>
      <c r="N67" s="24"/>
      <c r="O67" s="52" t="str">
        <f>IFERROR(VLOOKUP(M67,Sheet2!$G$7:$H$10,2,FALSE),"")</f>
        <v/>
      </c>
      <c r="P67" s="52" t="str">
        <f>IFERROR(VLOOKUP(N67,Sheet2!$G$2:$H$4,2,FALSE),"")</f>
        <v/>
      </c>
      <c r="Q67" s="24"/>
      <c r="R67" s="52" t="str">
        <f>IFERROR(VLOOKUP(Q67,Sheet2!$D$2:$E$4,2,FALSE),"")</f>
        <v/>
      </c>
      <c r="S67" s="52" t="str">
        <f t="shared" si="2"/>
        <v/>
      </c>
      <c r="U67" s="25"/>
      <c r="V67" s="58" t="str">
        <f>IFERROR(VLOOKUP(U67,Sheet2!$J$7:$K$9,2,FALSE),"")</f>
        <v/>
      </c>
      <c r="W67" s="25"/>
      <c r="X67" s="64" t="str">
        <f>IFERROR(VLOOKUP(W67,Sheet2!$D$2:$E$4,2,FALSE),"")</f>
        <v/>
      </c>
      <c r="Y67" s="64" t="str">
        <f t="shared" si="3"/>
        <v/>
      </c>
    </row>
    <row r="68" spans="1:25" x14ac:dyDescent="0.4">
      <c r="A68" s="21"/>
      <c r="B68" s="34" t="str">
        <f>IFERROR(VLOOKUP(A68,Sheet2!$A$7:$B$10,2,FALSE),"")</f>
        <v/>
      </c>
      <c r="C68" s="22"/>
      <c r="D68" s="40" t="str">
        <f>IFERROR(VLOOKUP(C68,Sheet2!$A$2:$B$4,2,FALSE),"")</f>
        <v/>
      </c>
      <c r="E68" s="40" t="str">
        <f t="shared" si="0"/>
        <v/>
      </c>
      <c r="G68" s="23"/>
      <c r="H68" s="44" t="str">
        <f>IFERROR(VLOOKUP(G68,Sheet2!$D$7:$E$8,2,FALSE),"")</f>
        <v/>
      </c>
      <c r="I68" s="23"/>
      <c r="J68" s="44" t="str">
        <f>IFERROR(VLOOKUP(I68,Sheet2!$D$2:$E$4,2,FALSE),"")</f>
        <v/>
      </c>
      <c r="K68" s="44" t="str">
        <f t="shared" si="1"/>
        <v/>
      </c>
      <c r="M68" s="24"/>
      <c r="N68" s="24"/>
      <c r="O68" s="52" t="str">
        <f>IFERROR(VLOOKUP(M68,Sheet2!$G$7:$H$10,2,FALSE),"")</f>
        <v/>
      </c>
      <c r="P68" s="52" t="str">
        <f>IFERROR(VLOOKUP(N68,Sheet2!$G$2:$H$4,2,FALSE),"")</f>
        <v/>
      </c>
      <c r="Q68" s="24"/>
      <c r="R68" s="52" t="str">
        <f>IFERROR(VLOOKUP(Q68,Sheet2!$D$2:$E$4,2,FALSE),"")</f>
        <v/>
      </c>
      <c r="S68" s="52" t="str">
        <f t="shared" si="2"/>
        <v/>
      </c>
      <c r="U68" s="25"/>
      <c r="V68" s="58" t="str">
        <f>IFERROR(VLOOKUP(U68,Sheet2!$J$7:$K$9,2,FALSE),"")</f>
        <v/>
      </c>
      <c r="W68" s="25"/>
      <c r="X68" s="64" t="str">
        <f>IFERROR(VLOOKUP(W68,Sheet2!$D$2:$E$4,2,FALSE),"")</f>
        <v/>
      </c>
      <c r="Y68" s="64" t="str">
        <f t="shared" si="3"/>
        <v/>
      </c>
    </row>
    <row r="69" spans="1:25" x14ac:dyDescent="0.4">
      <c r="A69" s="21"/>
      <c r="B69" s="34" t="str">
        <f>IFERROR(VLOOKUP(A69,Sheet2!$A$7:$B$10,2,FALSE),"")</f>
        <v/>
      </c>
      <c r="C69" s="22"/>
      <c r="D69" s="40" t="str">
        <f>IFERROR(VLOOKUP(C69,Sheet2!$A$2:$B$4,2,FALSE),"")</f>
        <v/>
      </c>
      <c r="E69" s="40" t="str">
        <f t="shared" si="0"/>
        <v/>
      </c>
      <c r="G69" s="23"/>
      <c r="H69" s="44" t="str">
        <f>IFERROR(VLOOKUP(G69,Sheet2!$D$7:$E$8,2,FALSE),"")</f>
        <v/>
      </c>
      <c r="I69" s="23"/>
      <c r="J69" s="44" t="str">
        <f>IFERROR(VLOOKUP(I69,Sheet2!$D$2:$E$4,2,FALSE),"")</f>
        <v/>
      </c>
      <c r="K69" s="44" t="str">
        <f t="shared" si="1"/>
        <v/>
      </c>
      <c r="M69" s="24"/>
      <c r="N69" s="24"/>
      <c r="O69" s="52" t="str">
        <f>IFERROR(VLOOKUP(M69,Sheet2!$G$7:$H$10,2,FALSE),"")</f>
        <v/>
      </c>
      <c r="P69" s="52" t="str">
        <f>IFERROR(VLOOKUP(N69,Sheet2!$G$2:$H$4,2,FALSE),"")</f>
        <v/>
      </c>
      <c r="Q69" s="24"/>
      <c r="R69" s="52" t="str">
        <f>IFERROR(VLOOKUP(Q69,Sheet2!$D$2:$E$4,2,FALSE),"")</f>
        <v/>
      </c>
      <c r="S69" s="52" t="str">
        <f t="shared" si="2"/>
        <v/>
      </c>
      <c r="U69" s="25"/>
      <c r="V69" s="58" t="str">
        <f>IFERROR(VLOOKUP(U69,Sheet2!$J$7:$K$9,2,FALSE),"")</f>
        <v/>
      </c>
      <c r="W69" s="25"/>
      <c r="X69" s="64" t="str">
        <f>IFERROR(VLOOKUP(W69,Sheet2!$D$2:$E$4,2,FALSE),"")</f>
        <v/>
      </c>
      <c r="Y69" s="64" t="str">
        <f t="shared" si="3"/>
        <v/>
      </c>
    </row>
    <row r="70" spans="1:25" x14ac:dyDescent="0.4">
      <c r="A70" s="21"/>
      <c r="B70" s="34" t="str">
        <f>IFERROR(VLOOKUP(A70,Sheet2!$A$7:$B$10,2,FALSE),"")</f>
        <v/>
      </c>
      <c r="C70" s="22"/>
      <c r="D70" s="40" t="str">
        <f>IFERROR(VLOOKUP(C70,Sheet2!$A$2:$B$4,2,FALSE),"")</f>
        <v/>
      </c>
      <c r="E70" s="40" t="str">
        <f t="shared" si="0"/>
        <v/>
      </c>
      <c r="G70" s="23"/>
      <c r="H70" s="44" t="str">
        <f>IFERROR(VLOOKUP(G70,Sheet2!$D$7:$E$8,2,FALSE),"")</f>
        <v/>
      </c>
      <c r="I70" s="23"/>
      <c r="J70" s="44" t="str">
        <f>IFERROR(VLOOKUP(I70,Sheet2!$D$2:$E$4,2,FALSE),"")</f>
        <v/>
      </c>
      <c r="K70" s="44" t="str">
        <f t="shared" si="1"/>
        <v/>
      </c>
      <c r="M70" s="24"/>
      <c r="N70" s="24"/>
      <c r="O70" s="52" t="str">
        <f>IFERROR(VLOOKUP(M70,Sheet2!$G$7:$H$10,2,FALSE),"")</f>
        <v/>
      </c>
      <c r="P70" s="52" t="str">
        <f>IFERROR(VLOOKUP(N70,Sheet2!$G$2:$H$4,2,FALSE),"")</f>
        <v/>
      </c>
      <c r="Q70" s="24"/>
      <c r="R70" s="52" t="str">
        <f>IFERROR(VLOOKUP(Q70,Sheet2!$D$2:$E$4,2,FALSE),"")</f>
        <v/>
      </c>
      <c r="S70" s="52" t="str">
        <f t="shared" si="2"/>
        <v/>
      </c>
      <c r="U70" s="25"/>
      <c r="V70" s="58" t="str">
        <f>IFERROR(VLOOKUP(U70,Sheet2!$J$7:$K$9,2,FALSE),"")</f>
        <v/>
      </c>
      <c r="W70" s="25"/>
      <c r="X70" s="64" t="str">
        <f>IFERROR(VLOOKUP(W70,Sheet2!$D$2:$E$4,2,FALSE),"")</f>
        <v/>
      </c>
      <c r="Y70" s="64" t="str">
        <f t="shared" si="3"/>
        <v/>
      </c>
    </row>
    <row r="71" spans="1:25" x14ac:dyDescent="0.4">
      <c r="A71" s="21"/>
      <c r="B71" s="34" t="str">
        <f>IFERROR(VLOOKUP(A71,Sheet2!$A$7:$B$10,2,FALSE),"")</f>
        <v/>
      </c>
      <c r="C71" s="22"/>
      <c r="D71" s="40" t="str">
        <f>IFERROR(VLOOKUP(C71,Sheet2!$A$2:$B$4,2,FALSE),"")</f>
        <v/>
      </c>
      <c r="E71" s="40" t="str">
        <f t="shared" si="0"/>
        <v/>
      </c>
      <c r="G71" s="23"/>
      <c r="H71" s="44" t="str">
        <f>IFERROR(VLOOKUP(G71,Sheet2!$D$7:$E$8,2,FALSE),"")</f>
        <v/>
      </c>
      <c r="I71" s="23"/>
      <c r="J71" s="44" t="str">
        <f>IFERROR(VLOOKUP(I71,Sheet2!$D$2:$E$4,2,FALSE),"")</f>
        <v/>
      </c>
      <c r="K71" s="44" t="str">
        <f t="shared" si="1"/>
        <v/>
      </c>
      <c r="M71" s="24"/>
      <c r="N71" s="24"/>
      <c r="O71" s="52" t="str">
        <f>IFERROR(VLOOKUP(M71,Sheet2!$G$7:$H$10,2,FALSE),"")</f>
        <v/>
      </c>
      <c r="P71" s="52" t="str">
        <f>IFERROR(VLOOKUP(N71,Sheet2!$G$2:$H$4,2,FALSE),"")</f>
        <v/>
      </c>
      <c r="Q71" s="24"/>
      <c r="R71" s="52" t="str">
        <f>IFERROR(VLOOKUP(Q71,Sheet2!$D$2:$E$4,2,FALSE),"")</f>
        <v/>
      </c>
      <c r="S71" s="52" t="str">
        <f t="shared" si="2"/>
        <v/>
      </c>
      <c r="U71" s="25"/>
      <c r="V71" s="58" t="str">
        <f>IFERROR(VLOOKUP(U71,Sheet2!$J$7:$K$9,2,FALSE),"")</f>
        <v/>
      </c>
      <c r="W71" s="25"/>
      <c r="X71" s="64" t="str">
        <f>IFERROR(VLOOKUP(W71,Sheet2!$D$2:$E$4,2,FALSE),"")</f>
        <v/>
      </c>
      <c r="Y71" s="64" t="str">
        <f t="shared" si="3"/>
        <v/>
      </c>
    </row>
    <row r="72" spans="1:25" x14ac:dyDescent="0.4">
      <c r="A72" s="21"/>
      <c r="B72" s="34" t="str">
        <f>IFERROR(VLOOKUP(A72,Sheet2!$A$7:$B$10,2,FALSE),"")</f>
        <v/>
      </c>
      <c r="C72" s="22"/>
      <c r="D72" s="40" t="str">
        <f>IFERROR(VLOOKUP(C72,Sheet2!$A$2:$B$4,2,FALSE),"")</f>
        <v/>
      </c>
      <c r="E72" s="40" t="str">
        <f t="shared" si="0"/>
        <v/>
      </c>
      <c r="G72" s="23"/>
      <c r="H72" s="44" t="str">
        <f>IFERROR(VLOOKUP(G72,Sheet2!$D$7:$E$8,2,FALSE),"")</f>
        <v/>
      </c>
      <c r="I72" s="23"/>
      <c r="J72" s="44" t="str">
        <f>IFERROR(VLOOKUP(I72,Sheet2!$D$2:$E$4,2,FALSE),"")</f>
        <v/>
      </c>
      <c r="K72" s="44" t="str">
        <f t="shared" si="1"/>
        <v/>
      </c>
      <c r="M72" s="24"/>
      <c r="N72" s="24"/>
      <c r="O72" s="52" t="str">
        <f>IFERROR(VLOOKUP(M72,Sheet2!$G$7:$H$10,2,FALSE),"")</f>
        <v/>
      </c>
      <c r="P72" s="52" t="str">
        <f>IFERROR(VLOOKUP(N72,Sheet2!$G$2:$H$4,2,FALSE),"")</f>
        <v/>
      </c>
      <c r="Q72" s="24"/>
      <c r="R72" s="52" t="str">
        <f>IFERROR(VLOOKUP(Q72,Sheet2!$D$2:$E$4,2,FALSE),"")</f>
        <v/>
      </c>
      <c r="S72" s="52" t="str">
        <f t="shared" si="2"/>
        <v/>
      </c>
      <c r="U72" s="25"/>
      <c r="V72" s="58" t="str">
        <f>IFERROR(VLOOKUP(U72,Sheet2!$J$7:$K$9,2,FALSE),"")</f>
        <v/>
      </c>
      <c r="W72" s="25"/>
      <c r="X72" s="64" t="str">
        <f>IFERROR(VLOOKUP(W72,Sheet2!$D$2:$E$4,2,FALSE),"")</f>
        <v/>
      </c>
      <c r="Y72" s="64" t="str">
        <f t="shared" si="3"/>
        <v/>
      </c>
    </row>
    <row r="73" spans="1:25" x14ac:dyDescent="0.4">
      <c r="A73" s="21"/>
      <c r="B73" s="34" t="str">
        <f>IFERROR(VLOOKUP(A73,Sheet2!$A$7:$B$10,2,FALSE),"")</f>
        <v/>
      </c>
      <c r="C73" s="22"/>
      <c r="D73" s="40" t="str">
        <f>IFERROR(VLOOKUP(C73,Sheet2!$A$2:$B$4,2,FALSE),"")</f>
        <v/>
      </c>
      <c r="E73" s="40" t="str">
        <f t="shared" si="0"/>
        <v/>
      </c>
      <c r="G73" s="23"/>
      <c r="H73" s="44" t="str">
        <f>IFERROR(VLOOKUP(G73,Sheet2!$D$7:$E$8,2,FALSE),"")</f>
        <v/>
      </c>
      <c r="I73" s="23"/>
      <c r="J73" s="44" t="str">
        <f>IFERROR(VLOOKUP(I73,Sheet2!$D$2:$E$4,2,FALSE),"")</f>
        <v/>
      </c>
      <c r="K73" s="44" t="str">
        <f t="shared" si="1"/>
        <v/>
      </c>
      <c r="M73" s="24"/>
      <c r="N73" s="24"/>
      <c r="O73" s="52" t="str">
        <f>IFERROR(VLOOKUP(M73,Sheet2!$G$7:$H$10,2,FALSE),"")</f>
        <v/>
      </c>
      <c r="P73" s="52" t="str">
        <f>IFERROR(VLOOKUP(N73,Sheet2!$G$2:$H$4,2,FALSE),"")</f>
        <v/>
      </c>
      <c r="Q73" s="24"/>
      <c r="R73" s="52" t="str">
        <f>IFERROR(VLOOKUP(Q73,Sheet2!$D$2:$E$4,2,FALSE),"")</f>
        <v/>
      </c>
      <c r="S73" s="52" t="str">
        <f t="shared" si="2"/>
        <v/>
      </c>
      <c r="U73" s="25"/>
      <c r="V73" s="58" t="str">
        <f>IFERROR(VLOOKUP(U73,Sheet2!$J$7:$K$9,2,FALSE),"")</f>
        <v/>
      </c>
      <c r="W73" s="25"/>
      <c r="X73" s="64" t="str">
        <f>IFERROR(VLOOKUP(W73,Sheet2!$D$2:$E$4,2,FALSE),"")</f>
        <v/>
      </c>
      <c r="Y73" s="64" t="str">
        <f t="shared" si="3"/>
        <v/>
      </c>
    </row>
    <row r="74" spans="1:25" x14ac:dyDescent="0.4">
      <c r="A74" s="21"/>
      <c r="B74" s="34" t="str">
        <f>IFERROR(VLOOKUP(A74,Sheet2!$A$7:$B$10,2,FALSE),"")</f>
        <v/>
      </c>
      <c r="C74" s="22"/>
      <c r="D74" s="40" t="str">
        <f>IFERROR(VLOOKUP(C74,Sheet2!$A$2:$B$4,2,FALSE),"")</f>
        <v/>
      </c>
      <c r="E74" s="40" t="str">
        <f t="shared" ref="E74:E100" si="4">IFERROR(B74*D74,"")</f>
        <v/>
      </c>
      <c r="G74" s="23"/>
      <c r="H74" s="44" t="str">
        <f>IFERROR(VLOOKUP(G74,Sheet2!$D$7:$E$8,2,FALSE),"")</f>
        <v/>
      </c>
      <c r="I74" s="23"/>
      <c r="J74" s="44" t="str">
        <f>IFERROR(VLOOKUP(I74,Sheet2!$D$2:$E$4,2,FALSE),"")</f>
        <v/>
      </c>
      <c r="K74" s="44" t="str">
        <f t="shared" ref="K74:K100" si="5">IFERROR(H74*J74,"")</f>
        <v/>
      </c>
      <c r="M74" s="24"/>
      <c r="N74" s="24"/>
      <c r="O74" s="52" t="str">
        <f>IFERROR(VLOOKUP(M74,Sheet2!$G$7:$H$10,2,FALSE),"")</f>
        <v/>
      </c>
      <c r="P74" s="52" t="str">
        <f>IFERROR(VLOOKUP(N74,Sheet2!$G$2:$H$4,2,FALSE),"")</f>
        <v/>
      </c>
      <c r="Q74" s="24"/>
      <c r="R74" s="52" t="str">
        <f>IFERROR(VLOOKUP(Q74,Sheet2!$D$2:$E$4,2,FALSE),"")</f>
        <v/>
      </c>
      <c r="S74" s="52" t="str">
        <f t="shared" ref="S74:S100" si="6">IFERROR((O74*P74)*R74,"")</f>
        <v/>
      </c>
      <c r="U74" s="25"/>
      <c r="V74" s="58" t="str">
        <f>IFERROR(VLOOKUP(U74,Sheet2!$J$7:$K$9,2,FALSE),"")</f>
        <v/>
      </c>
      <c r="W74" s="25"/>
      <c r="X74" s="64" t="str">
        <f>IFERROR(VLOOKUP(W74,Sheet2!$D$2:$E$4,2,FALSE),"")</f>
        <v/>
      </c>
      <c r="Y74" s="64" t="str">
        <f t="shared" ref="Y74:Y100" si="7">IFERROR(V74*X74,"")</f>
        <v/>
      </c>
    </row>
    <row r="75" spans="1:25" x14ac:dyDescent="0.4">
      <c r="A75" s="21"/>
      <c r="B75" s="34" t="str">
        <f>IFERROR(VLOOKUP(A75,Sheet2!$A$7:$B$10,2,FALSE),"")</f>
        <v/>
      </c>
      <c r="C75" s="22"/>
      <c r="D75" s="40" t="str">
        <f>IFERROR(VLOOKUP(C75,Sheet2!$A$2:$B$4,2,FALSE),"")</f>
        <v/>
      </c>
      <c r="E75" s="40" t="str">
        <f t="shared" si="4"/>
        <v/>
      </c>
      <c r="G75" s="23"/>
      <c r="H75" s="44" t="str">
        <f>IFERROR(VLOOKUP(G75,Sheet2!$D$7:$E$8,2,FALSE),"")</f>
        <v/>
      </c>
      <c r="I75" s="23"/>
      <c r="J75" s="44" t="str">
        <f>IFERROR(VLOOKUP(I75,Sheet2!$D$2:$E$4,2,FALSE),"")</f>
        <v/>
      </c>
      <c r="K75" s="44" t="str">
        <f t="shared" si="5"/>
        <v/>
      </c>
      <c r="M75" s="24"/>
      <c r="N75" s="24"/>
      <c r="O75" s="52" t="str">
        <f>IFERROR(VLOOKUP(M75,Sheet2!$G$7:$H$10,2,FALSE),"")</f>
        <v/>
      </c>
      <c r="P75" s="52" t="str">
        <f>IFERROR(VLOOKUP(N75,Sheet2!$G$2:$H$4,2,FALSE),"")</f>
        <v/>
      </c>
      <c r="Q75" s="24"/>
      <c r="R75" s="52" t="str">
        <f>IFERROR(VLOOKUP(Q75,Sheet2!$D$2:$E$4,2,FALSE),"")</f>
        <v/>
      </c>
      <c r="S75" s="52" t="str">
        <f t="shared" si="6"/>
        <v/>
      </c>
      <c r="U75" s="25"/>
      <c r="V75" s="58" t="str">
        <f>IFERROR(VLOOKUP(U75,Sheet2!$J$7:$K$9,2,FALSE),"")</f>
        <v/>
      </c>
      <c r="W75" s="25"/>
      <c r="X75" s="64" t="str">
        <f>IFERROR(VLOOKUP(W75,Sheet2!$D$2:$E$4,2,FALSE),"")</f>
        <v/>
      </c>
      <c r="Y75" s="64" t="str">
        <f t="shared" si="7"/>
        <v/>
      </c>
    </row>
    <row r="76" spans="1:25" x14ac:dyDescent="0.4">
      <c r="A76" s="21"/>
      <c r="B76" s="34" t="str">
        <f>IFERROR(VLOOKUP(A76,Sheet2!$A$7:$B$10,2,FALSE),"")</f>
        <v/>
      </c>
      <c r="C76" s="22"/>
      <c r="D76" s="40" t="str">
        <f>IFERROR(VLOOKUP(C76,Sheet2!$A$2:$B$4,2,FALSE),"")</f>
        <v/>
      </c>
      <c r="E76" s="40" t="str">
        <f t="shared" si="4"/>
        <v/>
      </c>
      <c r="G76" s="23"/>
      <c r="H76" s="44" t="str">
        <f>IFERROR(VLOOKUP(G76,Sheet2!$D$7:$E$8,2,FALSE),"")</f>
        <v/>
      </c>
      <c r="I76" s="23"/>
      <c r="J76" s="44" t="str">
        <f>IFERROR(VLOOKUP(I76,Sheet2!$D$2:$E$4,2,FALSE),"")</f>
        <v/>
      </c>
      <c r="K76" s="44" t="str">
        <f t="shared" si="5"/>
        <v/>
      </c>
      <c r="M76" s="24"/>
      <c r="N76" s="24"/>
      <c r="O76" s="52" t="str">
        <f>IFERROR(VLOOKUP(M76,Sheet2!$G$7:$H$10,2,FALSE),"")</f>
        <v/>
      </c>
      <c r="P76" s="52" t="str">
        <f>IFERROR(VLOOKUP(N76,Sheet2!$G$2:$H$4,2,FALSE),"")</f>
        <v/>
      </c>
      <c r="Q76" s="24"/>
      <c r="R76" s="52" t="str">
        <f>IFERROR(VLOOKUP(Q76,Sheet2!$D$2:$E$4,2,FALSE),"")</f>
        <v/>
      </c>
      <c r="S76" s="52" t="str">
        <f t="shared" si="6"/>
        <v/>
      </c>
      <c r="U76" s="25"/>
      <c r="V76" s="58" t="str">
        <f>IFERROR(VLOOKUP(U76,Sheet2!$J$7:$K$9,2,FALSE),"")</f>
        <v/>
      </c>
      <c r="W76" s="25"/>
      <c r="X76" s="64" t="str">
        <f>IFERROR(VLOOKUP(W76,Sheet2!$D$2:$E$4,2,FALSE),"")</f>
        <v/>
      </c>
      <c r="Y76" s="64" t="str">
        <f t="shared" si="7"/>
        <v/>
      </c>
    </row>
    <row r="77" spans="1:25" x14ac:dyDescent="0.4">
      <c r="A77" s="21"/>
      <c r="B77" s="34" t="str">
        <f>IFERROR(VLOOKUP(A77,Sheet2!$A$7:$B$10,2,FALSE),"")</f>
        <v/>
      </c>
      <c r="C77" s="22"/>
      <c r="D77" s="40" t="str">
        <f>IFERROR(VLOOKUP(C77,Sheet2!$A$2:$B$4,2,FALSE),"")</f>
        <v/>
      </c>
      <c r="E77" s="40" t="str">
        <f t="shared" si="4"/>
        <v/>
      </c>
      <c r="G77" s="23"/>
      <c r="H77" s="44" t="str">
        <f>IFERROR(VLOOKUP(G77,Sheet2!$D$7:$E$8,2,FALSE),"")</f>
        <v/>
      </c>
      <c r="I77" s="23"/>
      <c r="J77" s="44" t="str">
        <f>IFERROR(VLOOKUP(I77,Sheet2!$D$2:$E$4,2,FALSE),"")</f>
        <v/>
      </c>
      <c r="K77" s="44" t="str">
        <f t="shared" si="5"/>
        <v/>
      </c>
      <c r="M77" s="24"/>
      <c r="N77" s="24"/>
      <c r="O77" s="52" t="str">
        <f>IFERROR(VLOOKUP(M77,Sheet2!$G$7:$H$10,2,FALSE),"")</f>
        <v/>
      </c>
      <c r="P77" s="52" t="str">
        <f>IFERROR(VLOOKUP(N77,Sheet2!$G$2:$H$4,2,FALSE),"")</f>
        <v/>
      </c>
      <c r="Q77" s="24"/>
      <c r="R77" s="52" t="str">
        <f>IFERROR(VLOOKUP(Q77,Sheet2!$D$2:$E$4,2,FALSE),"")</f>
        <v/>
      </c>
      <c r="S77" s="52" t="str">
        <f t="shared" si="6"/>
        <v/>
      </c>
      <c r="U77" s="25"/>
      <c r="V77" s="58" t="str">
        <f>IFERROR(VLOOKUP(U77,Sheet2!$J$7:$K$9,2,FALSE),"")</f>
        <v/>
      </c>
      <c r="W77" s="25"/>
      <c r="X77" s="64" t="str">
        <f>IFERROR(VLOOKUP(W77,Sheet2!$D$2:$E$4,2,FALSE),"")</f>
        <v/>
      </c>
      <c r="Y77" s="64" t="str">
        <f t="shared" si="7"/>
        <v/>
      </c>
    </row>
    <row r="78" spans="1:25" x14ac:dyDescent="0.4">
      <c r="A78" s="21"/>
      <c r="B78" s="34" t="str">
        <f>IFERROR(VLOOKUP(A78,Sheet2!$A$7:$B$10,2,FALSE),"")</f>
        <v/>
      </c>
      <c r="C78" s="22"/>
      <c r="D78" s="40" t="str">
        <f>IFERROR(VLOOKUP(C78,Sheet2!$A$2:$B$4,2,FALSE),"")</f>
        <v/>
      </c>
      <c r="E78" s="40" t="str">
        <f t="shared" si="4"/>
        <v/>
      </c>
      <c r="G78" s="23"/>
      <c r="H78" s="44" t="str">
        <f>IFERROR(VLOOKUP(G78,Sheet2!$D$7:$E$8,2,FALSE),"")</f>
        <v/>
      </c>
      <c r="I78" s="23"/>
      <c r="J78" s="44" t="str">
        <f>IFERROR(VLOOKUP(I78,Sheet2!$D$2:$E$4,2,FALSE),"")</f>
        <v/>
      </c>
      <c r="K78" s="44" t="str">
        <f t="shared" si="5"/>
        <v/>
      </c>
      <c r="M78" s="24"/>
      <c r="N78" s="24"/>
      <c r="O78" s="52" t="str">
        <f>IFERROR(VLOOKUP(M78,Sheet2!$G$7:$H$10,2,FALSE),"")</f>
        <v/>
      </c>
      <c r="P78" s="52" t="str">
        <f>IFERROR(VLOOKUP(N78,Sheet2!$G$2:$H$4,2,FALSE),"")</f>
        <v/>
      </c>
      <c r="Q78" s="24"/>
      <c r="R78" s="52" t="str">
        <f>IFERROR(VLOOKUP(Q78,Sheet2!$D$2:$E$4,2,FALSE),"")</f>
        <v/>
      </c>
      <c r="S78" s="52" t="str">
        <f t="shared" si="6"/>
        <v/>
      </c>
      <c r="U78" s="25"/>
      <c r="V78" s="58" t="str">
        <f>IFERROR(VLOOKUP(U78,Sheet2!$J$7:$K$9,2,FALSE),"")</f>
        <v/>
      </c>
      <c r="W78" s="25"/>
      <c r="X78" s="64" t="str">
        <f>IFERROR(VLOOKUP(W78,Sheet2!$D$2:$E$4,2,FALSE),"")</f>
        <v/>
      </c>
      <c r="Y78" s="64" t="str">
        <f t="shared" si="7"/>
        <v/>
      </c>
    </row>
    <row r="79" spans="1:25" x14ac:dyDescent="0.4">
      <c r="A79" s="21"/>
      <c r="B79" s="34" t="str">
        <f>IFERROR(VLOOKUP(A79,Sheet2!$A$7:$B$10,2,FALSE),"")</f>
        <v/>
      </c>
      <c r="C79" s="22"/>
      <c r="D79" s="40" t="str">
        <f>IFERROR(VLOOKUP(C79,Sheet2!$A$2:$B$4,2,FALSE),"")</f>
        <v/>
      </c>
      <c r="E79" s="40" t="str">
        <f t="shared" si="4"/>
        <v/>
      </c>
      <c r="G79" s="23"/>
      <c r="H79" s="44" t="str">
        <f>IFERROR(VLOOKUP(G79,Sheet2!$D$7:$E$8,2,FALSE),"")</f>
        <v/>
      </c>
      <c r="I79" s="23"/>
      <c r="J79" s="44" t="str">
        <f>IFERROR(VLOOKUP(I79,Sheet2!$D$2:$E$4,2,FALSE),"")</f>
        <v/>
      </c>
      <c r="K79" s="44" t="str">
        <f t="shared" si="5"/>
        <v/>
      </c>
      <c r="M79" s="24"/>
      <c r="N79" s="24"/>
      <c r="O79" s="52" t="str">
        <f>IFERROR(VLOOKUP(M79,Sheet2!$G$7:$H$10,2,FALSE),"")</f>
        <v/>
      </c>
      <c r="P79" s="52" t="str">
        <f>IFERROR(VLOOKUP(N79,Sheet2!$G$2:$H$4,2,FALSE),"")</f>
        <v/>
      </c>
      <c r="Q79" s="24"/>
      <c r="R79" s="52" t="str">
        <f>IFERROR(VLOOKUP(Q79,Sheet2!$D$2:$E$4,2,FALSE),"")</f>
        <v/>
      </c>
      <c r="S79" s="52" t="str">
        <f t="shared" si="6"/>
        <v/>
      </c>
      <c r="U79" s="25"/>
      <c r="V79" s="58" t="str">
        <f>IFERROR(VLOOKUP(U79,Sheet2!$J$7:$K$9,2,FALSE),"")</f>
        <v/>
      </c>
      <c r="W79" s="25"/>
      <c r="X79" s="64" t="str">
        <f>IFERROR(VLOOKUP(W79,Sheet2!$D$2:$E$4,2,FALSE),"")</f>
        <v/>
      </c>
      <c r="Y79" s="64" t="str">
        <f t="shared" si="7"/>
        <v/>
      </c>
    </row>
    <row r="80" spans="1:25" x14ac:dyDescent="0.4">
      <c r="A80" s="21"/>
      <c r="B80" s="34" t="str">
        <f>IFERROR(VLOOKUP(A80,Sheet2!$A$7:$B$10,2,FALSE),"")</f>
        <v/>
      </c>
      <c r="C80" s="22"/>
      <c r="D80" s="40" t="str">
        <f>IFERROR(VLOOKUP(C80,Sheet2!$A$2:$B$4,2,FALSE),"")</f>
        <v/>
      </c>
      <c r="E80" s="40" t="str">
        <f t="shared" si="4"/>
        <v/>
      </c>
      <c r="G80" s="23"/>
      <c r="H80" s="44" t="str">
        <f>IFERROR(VLOOKUP(G80,Sheet2!$D$7:$E$8,2,FALSE),"")</f>
        <v/>
      </c>
      <c r="I80" s="23"/>
      <c r="J80" s="44" t="str">
        <f>IFERROR(VLOOKUP(I80,Sheet2!$D$2:$E$4,2,FALSE),"")</f>
        <v/>
      </c>
      <c r="K80" s="44" t="str">
        <f t="shared" si="5"/>
        <v/>
      </c>
      <c r="M80" s="24"/>
      <c r="N80" s="24"/>
      <c r="O80" s="52" t="str">
        <f>IFERROR(VLOOKUP(M80,Sheet2!$G$7:$H$10,2,FALSE),"")</f>
        <v/>
      </c>
      <c r="P80" s="52" t="str">
        <f>IFERROR(VLOOKUP(N80,Sheet2!$G$2:$H$4,2,FALSE),"")</f>
        <v/>
      </c>
      <c r="Q80" s="24"/>
      <c r="R80" s="52" t="str">
        <f>IFERROR(VLOOKUP(Q80,Sheet2!$D$2:$E$4,2,FALSE),"")</f>
        <v/>
      </c>
      <c r="S80" s="52" t="str">
        <f t="shared" si="6"/>
        <v/>
      </c>
      <c r="U80" s="25"/>
      <c r="V80" s="58" t="str">
        <f>IFERROR(VLOOKUP(U80,Sheet2!$J$7:$K$9,2,FALSE),"")</f>
        <v/>
      </c>
      <c r="W80" s="25"/>
      <c r="X80" s="64" t="str">
        <f>IFERROR(VLOOKUP(W80,Sheet2!$D$2:$E$4,2,FALSE),"")</f>
        <v/>
      </c>
      <c r="Y80" s="64" t="str">
        <f t="shared" si="7"/>
        <v/>
      </c>
    </row>
    <row r="81" spans="1:25" x14ac:dyDescent="0.4">
      <c r="A81" s="21"/>
      <c r="B81" s="34" t="str">
        <f>IFERROR(VLOOKUP(A81,Sheet2!$A$7:$B$10,2,FALSE),"")</f>
        <v/>
      </c>
      <c r="C81" s="22"/>
      <c r="D81" s="40" t="str">
        <f>IFERROR(VLOOKUP(C81,Sheet2!$A$2:$B$4,2,FALSE),"")</f>
        <v/>
      </c>
      <c r="E81" s="40" t="str">
        <f t="shared" si="4"/>
        <v/>
      </c>
      <c r="G81" s="23"/>
      <c r="H81" s="44" t="str">
        <f>IFERROR(VLOOKUP(G81,Sheet2!$D$7:$E$8,2,FALSE),"")</f>
        <v/>
      </c>
      <c r="I81" s="23"/>
      <c r="J81" s="44" t="str">
        <f>IFERROR(VLOOKUP(I81,Sheet2!$D$2:$E$4,2,FALSE),"")</f>
        <v/>
      </c>
      <c r="K81" s="44" t="str">
        <f t="shared" si="5"/>
        <v/>
      </c>
      <c r="M81" s="24"/>
      <c r="N81" s="24"/>
      <c r="O81" s="52" t="str">
        <f>IFERROR(VLOOKUP(M81,Sheet2!$G$7:$H$10,2,FALSE),"")</f>
        <v/>
      </c>
      <c r="P81" s="52" t="str">
        <f>IFERROR(VLOOKUP(N81,Sheet2!$G$2:$H$4,2,FALSE),"")</f>
        <v/>
      </c>
      <c r="Q81" s="24"/>
      <c r="R81" s="52" t="str">
        <f>IFERROR(VLOOKUP(Q81,Sheet2!$D$2:$E$4,2,FALSE),"")</f>
        <v/>
      </c>
      <c r="S81" s="52" t="str">
        <f t="shared" si="6"/>
        <v/>
      </c>
      <c r="U81" s="25"/>
      <c r="V81" s="58" t="str">
        <f>IFERROR(VLOOKUP(U81,Sheet2!$J$7:$K$9,2,FALSE),"")</f>
        <v/>
      </c>
      <c r="W81" s="25"/>
      <c r="X81" s="64" t="str">
        <f>IFERROR(VLOOKUP(W81,Sheet2!$D$2:$E$4,2,FALSE),"")</f>
        <v/>
      </c>
      <c r="Y81" s="64" t="str">
        <f t="shared" si="7"/>
        <v/>
      </c>
    </row>
    <row r="82" spans="1:25" x14ac:dyDescent="0.4">
      <c r="A82" s="21"/>
      <c r="B82" s="34" t="str">
        <f>IFERROR(VLOOKUP(A82,Sheet2!$A$7:$B$10,2,FALSE),"")</f>
        <v/>
      </c>
      <c r="C82" s="22"/>
      <c r="D82" s="40" t="str">
        <f>IFERROR(VLOOKUP(C82,Sheet2!$A$2:$B$4,2,FALSE),"")</f>
        <v/>
      </c>
      <c r="E82" s="40" t="str">
        <f t="shared" si="4"/>
        <v/>
      </c>
      <c r="G82" s="23"/>
      <c r="H82" s="44" t="str">
        <f>IFERROR(VLOOKUP(G82,Sheet2!$D$7:$E$8,2,FALSE),"")</f>
        <v/>
      </c>
      <c r="I82" s="23"/>
      <c r="J82" s="44" t="str">
        <f>IFERROR(VLOOKUP(I82,Sheet2!$D$2:$E$4,2,FALSE),"")</f>
        <v/>
      </c>
      <c r="K82" s="44" t="str">
        <f t="shared" si="5"/>
        <v/>
      </c>
      <c r="M82" s="24"/>
      <c r="N82" s="24"/>
      <c r="O82" s="52" t="str">
        <f>IFERROR(VLOOKUP(M82,Sheet2!$G$7:$H$10,2,FALSE),"")</f>
        <v/>
      </c>
      <c r="P82" s="52" t="str">
        <f>IFERROR(VLOOKUP(N82,Sheet2!$G$2:$H$4,2,FALSE),"")</f>
        <v/>
      </c>
      <c r="Q82" s="24"/>
      <c r="R82" s="52" t="str">
        <f>IFERROR(VLOOKUP(Q82,Sheet2!$D$2:$E$4,2,FALSE),"")</f>
        <v/>
      </c>
      <c r="S82" s="52" t="str">
        <f t="shared" si="6"/>
        <v/>
      </c>
      <c r="U82" s="25"/>
      <c r="V82" s="58" t="str">
        <f>IFERROR(VLOOKUP(U82,Sheet2!$J$7:$K$9,2,FALSE),"")</f>
        <v/>
      </c>
      <c r="W82" s="25"/>
      <c r="X82" s="64" t="str">
        <f>IFERROR(VLOOKUP(W82,Sheet2!$D$2:$E$4,2,FALSE),"")</f>
        <v/>
      </c>
      <c r="Y82" s="64" t="str">
        <f t="shared" si="7"/>
        <v/>
      </c>
    </row>
    <row r="83" spans="1:25" x14ac:dyDescent="0.4">
      <c r="A83" s="21"/>
      <c r="B83" s="34" t="str">
        <f>IFERROR(VLOOKUP(A83,Sheet2!$A$7:$B$10,2,FALSE),"")</f>
        <v/>
      </c>
      <c r="C83" s="22"/>
      <c r="D83" s="40" t="str">
        <f>IFERROR(VLOOKUP(C83,Sheet2!$A$2:$B$4,2,FALSE),"")</f>
        <v/>
      </c>
      <c r="E83" s="40" t="str">
        <f t="shared" si="4"/>
        <v/>
      </c>
      <c r="G83" s="23"/>
      <c r="H83" s="44" t="str">
        <f>IFERROR(VLOOKUP(G83,Sheet2!$D$7:$E$8,2,FALSE),"")</f>
        <v/>
      </c>
      <c r="I83" s="23"/>
      <c r="J83" s="44" t="str">
        <f>IFERROR(VLOOKUP(I83,Sheet2!$D$2:$E$4,2,FALSE),"")</f>
        <v/>
      </c>
      <c r="K83" s="44" t="str">
        <f t="shared" si="5"/>
        <v/>
      </c>
      <c r="M83" s="24"/>
      <c r="N83" s="24"/>
      <c r="O83" s="52" t="str">
        <f>IFERROR(VLOOKUP(M83,Sheet2!$G$7:$H$10,2,FALSE),"")</f>
        <v/>
      </c>
      <c r="P83" s="52" t="str">
        <f>IFERROR(VLOOKUP(N83,Sheet2!$G$2:$H$4,2,FALSE),"")</f>
        <v/>
      </c>
      <c r="Q83" s="24"/>
      <c r="R83" s="52" t="str">
        <f>IFERROR(VLOOKUP(Q83,Sheet2!$D$2:$E$4,2,FALSE),"")</f>
        <v/>
      </c>
      <c r="S83" s="52" t="str">
        <f t="shared" si="6"/>
        <v/>
      </c>
      <c r="U83" s="25"/>
      <c r="V83" s="58" t="str">
        <f>IFERROR(VLOOKUP(U83,Sheet2!$J$7:$K$9,2,FALSE),"")</f>
        <v/>
      </c>
      <c r="W83" s="25"/>
      <c r="X83" s="64" t="str">
        <f>IFERROR(VLOOKUP(W83,Sheet2!$D$2:$E$4,2,FALSE),"")</f>
        <v/>
      </c>
      <c r="Y83" s="64" t="str">
        <f t="shared" si="7"/>
        <v/>
      </c>
    </row>
    <row r="84" spans="1:25" x14ac:dyDescent="0.4">
      <c r="A84" s="21"/>
      <c r="B84" s="34" t="str">
        <f>IFERROR(VLOOKUP(A84,Sheet2!$A$7:$B$10,2,FALSE),"")</f>
        <v/>
      </c>
      <c r="C84" s="22"/>
      <c r="D84" s="40" t="str">
        <f>IFERROR(VLOOKUP(C84,Sheet2!$A$2:$B$4,2,FALSE),"")</f>
        <v/>
      </c>
      <c r="E84" s="40" t="str">
        <f t="shared" si="4"/>
        <v/>
      </c>
      <c r="G84" s="23"/>
      <c r="H84" s="44" t="str">
        <f>IFERROR(VLOOKUP(G84,Sheet2!$D$7:$E$8,2,FALSE),"")</f>
        <v/>
      </c>
      <c r="I84" s="23"/>
      <c r="J84" s="44" t="str">
        <f>IFERROR(VLOOKUP(I84,Sheet2!$D$2:$E$4,2,FALSE),"")</f>
        <v/>
      </c>
      <c r="K84" s="44" t="str">
        <f t="shared" si="5"/>
        <v/>
      </c>
      <c r="M84" s="24"/>
      <c r="N84" s="24"/>
      <c r="O84" s="52" t="str">
        <f>IFERROR(VLOOKUP(M84,Sheet2!$G$7:$H$10,2,FALSE),"")</f>
        <v/>
      </c>
      <c r="P84" s="52" t="str">
        <f>IFERROR(VLOOKUP(N84,Sheet2!$G$2:$H$4,2,FALSE),"")</f>
        <v/>
      </c>
      <c r="Q84" s="24"/>
      <c r="R84" s="52" t="str">
        <f>IFERROR(VLOOKUP(Q84,Sheet2!$D$2:$E$4,2,FALSE),"")</f>
        <v/>
      </c>
      <c r="S84" s="52" t="str">
        <f t="shared" si="6"/>
        <v/>
      </c>
      <c r="U84" s="25"/>
      <c r="V84" s="58" t="str">
        <f>IFERROR(VLOOKUP(U84,Sheet2!$J$7:$K$9,2,FALSE),"")</f>
        <v/>
      </c>
      <c r="W84" s="25"/>
      <c r="X84" s="64" t="str">
        <f>IFERROR(VLOOKUP(W84,Sheet2!$D$2:$E$4,2,FALSE),"")</f>
        <v/>
      </c>
      <c r="Y84" s="64" t="str">
        <f t="shared" si="7"/>
        <v/>
      </c>
    </row>
    <row r="85" spans="1:25" x14ac:dyDescent="0.4">
      <c r="A85" s="21"/>
      <c r="B85" s="34" t="str">
        <f>IFERROR(VLOOKUP(A85,Sheet2!$A$7:$B$10,2,FALSE),"")</f>
        <v/>
      </c>
      <c r="C85" s="22"/>
      <c r="D85" s="40" t="str">
        <f>IFERROR(VLOOKUP(C85,Sheet2!$A$2:$B$4,2,FALSE),"")</f>
        <v/>
      </c>
      <c r="E85" s="40" t="str">
        <f t="shared" si="4"/>
        <v/>
      </c>
      <c r="G85" s="23"/>
      <c r="H85" s="44" t="str">
        <f>IFERROR(VLOOKUP(G85,Sheet2!$D$7:$E$8,2,FALSE),"")</f>
        <v/>
      </c>
      <c r="I85" s="23"/>
      <c r="J85" s="44" t="str">
        <f>IFERROR(VLOOKUP(I85,Sheet2!$D$2:$E$4,2,FALSE),"")</f>
        <v/>
      </c>
      <c r="K85" s="44" t="str">
        <f t="shared" si="5"/>
        <v/>
      </c>
      <c r="M85" s="24"/>
      <c r="N85" s="24"/>
      <c r="O85" s="52" t="str">
        <f>IFERROR(VLOOKUP(M85,Sheet2!$G$7:$H$10,2,FALSE),"")</f>
        <v/>
      </c>
      <c r="P85" s="52" t="str">
        <f>IFERROR(VLOOKUP(N85,Sheet2!$G$2:$H$4,2,FALSE),"")</f>
        <v/>
      </c>
      <c r="Q85" s="24"/>
      <c r="R85" s="52" t="str">
        <f>IFERROR(VLOOKUP(Q85,Sheet2!$D$2:$E$4,2,FALSE),"")</f>
        <v/>
      </c>
      <c r="S85" s="52" t="str">
        <f t="shared" si="6"/>
        <v/>
      </c>
      <c r="U85" s="25"/>
      <c r="V85" s="58" t="str">
        <f>IFERROR(VLOOKUP(U85,Sheet2!$J$7:$K$9,2,FALSE),"")</f>
        <v/>
      </c>
      <c r="W85" s="25"/>
      <c r="X85" s="64" t="str">
        <f>IFERROR(VLOOKUP(W85,Sheet2!$D$2:$E$4,2,FALSE),"")</f>
        <v/>
      </c>
      <c r="Y85" s="64" t="str">
        <f t="shared" si="7"/>
        <v/>
      </c>
    </row>
    <row r="86" spans="1:25" x14ac:dyDescent="0.4">
      <c r="A86" s="21"/>
      <c r="B86" s="34" t="str">
        <f>IFERROR(VLOOKUP(A86,Sheet2!$A$7:$B$10,2,FALSE),"")</f>
        <v/>
      </c>
      <c r="C86" s="22"/>
      <c r="D86" s="40" t="str">
        <f>IFERROR(VLOOKUP(C86,Sheet2!$A$2:$B$4,2,FALSE),"")</f>
        <v/>
      </c>
      <c r="E86" s="40" t="str">
        <f t="shared" si="4"/>
        <v/>
      </c>
      <c r="G86" s="23"/>
      <c r="H86" s="44" t="str">
        <f>IFERROR(VLOOKUP(G86,Sheet2!$D$7:$E$8,2,FALSE),"")</f>
        <v/>
      </c>
      <c r="I86" s="23"/>
      <c r="J86" s="44" t="str">
        <f>IFERROR(VLOOKUP(I86,Sheet2!$D$2:$E$4,2,FALSE),"")</f>
        <v/>
      </c>
      <c r="K86" s="44" t="str">
        <f t="shared" si="5"/>
        <v/>
      </c>
      <c r="M86" s="24"/>
      <c r="N86" s="24"/>
      <c r="O86" s="52" t="str">
        <f>IFERROR(VLOOKUP(M86,Sheet2!$G$7:$H$10,2,FALSE),"")</f>
        <v/>
      </c>
      <c r="P86" s="52" t="str">
        <f>IFERROR(VLOOKUP(N86,Sheet2!$G$2:$H$4,2,FALSE),"")</f>
        <v/>
      </c>
      <c r="Q86" s="24"/>
      <c r="R86" s="52" t="str">
        <f>IFERROR(VLOOKUP(Q86,Sheet2!$D$2:$E$4,2,FALSE),"")</f>
        <v/>
      </c>
      <c r="S86" s="52" t="str">
        <f t="shared" si="6"/>
        <v/>
      </c>
      <c r="U86" s="25"/>
      <c r="V86" s="58" t="str">
        <f>IFERROR(VLOOKUP(U86,Sheet2!$J$7:$K$9,2,FALSE),"")</f>
        <v/>
      </c>
      <c r="W86" s="25"/>
      <c r="X86" s="64" t="str">
        <f>IFERROR(VLOOKUP(W86,Sheet2!$D$2:$E$4,2,FALSE),"")</f>
        <v/>
      </c>
      <c r="Y86" s="64" t="str">
        <f t="shared" si="7"/>
        <v/>
      </c>
    </row>
    <row r="87" spans="1:25" x14ac:dyDescent="0.4">
      <c r="A87" s="21"/>
      <c r="B87" s="34" t="str">
        <f>IFERROR(VLOOKUP(A87,Sheet2!$A$7:$B$10,2,FALSE),"")</f>
        <v/>
      </c>
      <c r="C87" s="22"/>
      <c r="D87" s="40" t="str">
        <f>IFERROR(VLOOKUP(C87,Sheet2!$A$2:$B$4,2,FALSE),"")</f>
        <v/>
      </c>
      <c r="E87" s="40" t="str">
        <f t="shared" si="4"/>
        <v/>
      </c>
      <c r="G87" s="23"/>
      <c r="H87" s="44" t="str">
        <f>IFERROR(VLOOKUP(G87,Sheet2!$D$7:$E$8,2,FALSE),"")</f>
        <v/>
      </c>
      <c r="I87" s="23"/>
      <c r="J87" s="44" t="str">
        <f>IFERROR(VLOOKUP(I87,Sheet2!$D$2:$E$4,2,FALSE),"")</f>
        <v/>
      </c>
      <c r="K87" s="44" t="str">
        <f t="shared" si="5"/>
        <v/>
      </c>
      <c r="M87" s="24"/>
      <c r="N87" s="24"/>
      <c r="O87" s="52" t="str">
        <f>IFERROR(VLOOKUP(M87,Sheet2!$G$7:$H$10,2,FALSE),"")</f>
        <v/>
      </c>
      <c r="P87" s="52" t="str">
        <f>IFERROR(VLOOKUP(N87,Sheet2!$G$2:$H$4,2,FALSE),"")</f>
        <v/>
      </c>
      <c r="Q87" s="24"/>
      <c r="R87" s="52" t="str">
        <f>IFERROR(VLOOKUP(Q87,Sheet2!$D$2:$E$4,2,FALSE),"")</f>
        <v/>
      </c>
      <c r="S87" s="52" t="str">
        <f t="shared" si="6"/>
        <v/>
      </c>
      <c r="U87" s="25"/>
      <c r="V87" s="58" t="str">
        <f>IFERROR(VLOOKUP(U87,Sheet2!$J$7:$K$9,2,FALSE),"")</f>
        <v/>
      </c>
      <c r="W87" s="25"/>
      <c r="X87" s="64" t="str">
        <f>IFERROR(VLOOKUP(W87,Sheet2!$D$2:$E$4,2,FALSE),"")</f>
        <v/>
      </c>
      <c r="Y87" s="64" t="str">
        <f t="shared" si="7"/>
        <v/>
      </c>
    </row>
    <row r="88" spans="1:25" x14ac:dyDescent="0.4">
      <c r="A88" s="21"/>
      <c r="B88" s="34" t="str">
        <f>IFERROR(VLOOKUP(A88,Sheet2!$A$7:$B$10,2,FALSE),"")</f>
        <v/>
      </c>
      <c r="C88" s="22"/>
      <c r="D88" s="40" t="str">
        <f>IFERROR(VLOOKUP(C88,Sheet2!$A$2:$B$4,2,FALSE),"")</f>
        <v/>
      </c>
      <c r="E88" s="40" t="str">
        <f t="shared" si="4"/>
        <v/>
      </c>
      <c r="G88" s="23"/>
      <c r="H88" s="44" t="str">
        <f>IFERROR(VLOOKUP(G88,Sheet2!$D$7:$E$8,2,FALSE),"")</f>
        <v/>
      </c>
      <c r="I88" s="23"/>
      <c r="J88" s="44" t="str">
        <f>IFERROR(VLOOKUP(I88,Sheet2!$D$2:$E$4,2,FALSE),"")</f>
        <v/>
      </c>
      <c r="K88" s="44" t="str">
        <f t="shared" si="5"/>
        <v/>
      </c>
      <c r="M88" s="24"/>
      <c r="N88" s="24"/>
      <c r="O88" s="52" t="str">
        <f>IFERROR(VLOOKUP(M88,Sheet2!$G$7:$H$10,2,FALSE),"")</f>
        <v/>
      </c>
      <c r="P88" s="52" t="str">
        <f>IFERROR(VLOOKUP(N88,Sheet2!$G$2:$H$4,2,FALSE),"")</f>
        <v/>
      </c>
      <c r="Q88" s="24"/>
      <c r="R88" s="52" t="str">
        <f>IFERROR(VLOOKUP(Q88,Sheet2!$D$2:$E$4,2,FALSE),"")</f>
        <v/>
      </c>
      <c r="S88" s="52" t="str">
        <f t="shared" si="6"/>
        <v/>
      </c>
      <c r="U88" s="25"/>
      <c r="V88" s="58" t="str">
        <f>IFERROR(VLOOKUP(U88,Sheet2!$J$7:$K$9,2,FALSE),"")</f>
        <v/>
      </c>
      <c r="W88" s="25"/>
      <c r="X88" s="64" t="str">
        <f>IFERROR(VLOOKUP(W88,Sheet2!$D$2:$E$4,2,FALSE),"")</f>
        <v/>
      </c>
      <c r="Y88" s="64" t="str">
        <f t="shared" si="7"/>
        <v/>
      </c>
    </row>
    <row r="89" spans="1:25" x14ac:dyDescent="0.4">
      <c r="A89" s="21"/>
      <c r="B89" s="34" t="str">
        <f>IFERROR(VLOOKUP(A89,Sheet2!$A$7:$B$10,2,FALSE),"")</f>
        <v/>
      </c>
      <c r="C89" s="22"/>
      <c r="D89" s="40" t="str">
        <f>IFERROR(VLOOKUP(C89,Sheet2!$A$2:$B$4,2,FALSE),"")</f>
        <v/>
      </c>
      <c r="E89" s="40" t="str">
        <f t="shared" si="4"/>
        <v/>
      </c>
      <c r="G89" s="23"/>
      <c r="H89" s="44" t="str">
        <f>IFERROR(VLOOKUP(G89,Sheet2!$D$7:$E$8,2,FALSE),"")</f>
        <v/>
      </c>
      <c r="I89" s="23"/>
      <c r="J89" s="44" t="str">
        <f>IFERROR(VLOOKUP(I89,Sheet2!$D$2:$E$4,2,FALSE),"")</f>
        <v/>
      </c>
      <c r="K89" s="44" t="str">
        <f t="shared" si="5"/>
        <v/>
      </c>
      <c r="M89" s="24"/>
      <c r="N89" s="24"/>
      <c r="O89" s="52" t="str">
        <f>IFERROR(VLOOKUP(M89,Sheet2!$G$7:$H$10,2,FALSE),"")</f>
        <v/>
      </c>
      <c r="P89" s="52" t="str">
        <f>IFERROR(VLOOKUP(N89,Sheet2!$G$2:$H$4,2,FALSE),"")</f>
        <v/>
      </c>
      <c r="Q89" s="24"/>
      <c r="R89" s="52" t="str">
        <f>IFERROR(VLOOKUP(Q89,Sheet2!$D$2:$E$4,2,FALSE),"")</f>
        <v/>
      </c>
      <c r="S89" s="52" t="str">
        <f t="shared" si="6"/>
        <v/>
      </c>
      <c r="U89" s="25"/>
      <c r="V89" s="58" t="str">
        <f>IFERROR(VLOOKUP(U89,Sheet2!$J$7:$K$9,2,FALSE),"")</f>
        <v/>
      </c>
      <c r="W89" s="25"/>
      <c r="X89" s="64" t="str">
        <f>IFERROR(VLOOKUP(W89,Sheet2!$D$2:$E$4,2,FALSE),"")</f>
        <v/>
      </c>
      <c r="Y89" s="64" t="str">
        <f t="shared" si="7"/>
        <v/>
      </c>
    </row>
    <row r="90" spans="1:25" x14ac:dyDescent="0.4">
      <c r="A90" s="21"/>
      <c r="B90" s="34" t="str">
        <f>IFERROR(VLOOKUP(A90,Sheet2!$A$7:$B$10,2,FALSE),"")</f>
        <v/>
      </c>
      <c r="C90" s="22"/>
      <c r="D90" s="40" t="str">
        <f>IFERROR(VLOOKUP(C90,Sheet2!$A$2:$B$4,2,FALSE),"")</f>
        <v/>
      </c>
      <c r="E90" s="40" t="str">
        <f t="shared" si="4"/>
        <v/>
      </c>
      <c r="G90" s="23"/>
      <c r="H90" s="44" t="str">
        <f>IFERROR(VLOOKUP(G90,Sheet2!$D$7:$E$8,2,FALSE),"")</f>
        <v/>
      </c>
      <c r="I90" s="23"/>
      <c r="J90" s="44" t="str">
        <f>IFERROR(VLOOKUP(I90,Sheet2!$D$2:$E$4,2,FALSE),"")</f>
        <v/>
      </c>
      <c r="K90" s="44" t="str">
        <f t="shared" si="5"/>
        <v/>
      </c>
      <c r="M90" s="24"/>
      <c r="N90" s="24"/>
      <c r="O90" s="52" t="str">
        <f>IFERROR(VLOOKUP(M90,Sheet2!$G$7:$H$10,2,FALSE),"")</f>
        <v/>
      </c>
      <c r="P90" s="52" t="str">
        <f>IFERROR(VLOOKUP(N90,Sheet2!$G$2:$H$4,2,FALSE),"")</f>
        <v/>
      </c>
      <c r="Q90" s="24"/>
      <c r="R90" s="52" t="str">
        <f>IFERROR(VLOOKUP(Q90,Sheet2!$D$2:$E$4,2,FALSE),"")</f>
        <v/>
      </c>
      <c r="S90" s="52" t="str">
        <f t="shared" si="6"/>
        <v/>
      </c>
      <c r="U90" s="25"/>
      <c r="V90" s="58" t="str">
        <f>IFERROR(VLOOKUP(U90,Sheet2!$J$7:$K$9,2,FALSE),"")</f>
        <v/>
      </c>
      <c r="W90" s="25"/>
      <c r="X90" s="64" t="str">
        <f>IFERROR(VLOOKUP(W90,Sheet2!$D$2:$E$4,2,FALSE),"")</f>
        <v/>
      </c>
      <c r="Y90" s="64" t="str">
        <f t="shared" si="7"/>
        <v/>
      </c>
    </row>
    <row r="91" spans="1:25" x14ac:dyDescent="0.4">
      <c r="A91" s="21"/>
      <c r="B91" s="34" t="str">
        <f>IFERROR(VLOOKUP(A91,Sheet2!$A$7:$B$10,2,FALSE),"")</f>
        <v/>
      </c>
      <c r="C91" s="22"/>
      <c r="D91" s="40" t="str">
        <f>IFERROR(VLOOKUP(C91,Sheet2!$A$2:$B$4,2,FALSE),"")</f>
        <v/>
      </c>
      <c r="E91" s="40" t="str">
        <f t="shared" si="4"/>
        <v/>
      </c>
      <c r="G91" s="23"/>
      <c r="H91" s="44" t="str">
        <f>IFERROR(VLOOKUP(G91,Sheet2!$D$7:$E$8,2,FALSE),"")</f>
        <v/>
      </c>
      <c r="I91" s="23"/>
      <c r="J91" s="44" t="str">
        <f>IFERROR(VLOOKUP(I91,Sheet2!$D$2:$E$4,2,FALSE),"")</f>
        <v/>
      </c>
      <c r="K91" s="44" t="str">
        <f t="shared" si="5"/>
        <v/>
      </c>
      <c r="M91" s="24"/>
      <c r="N91" s="24"/>
      <c r="O91" s="52" t="str">
        <f>IFERROR(VLOOKUP(M91,Sheet2!$G$7:$H$10,2,FALSE),"")</f>
        <v/>
      </c>
      <c r="P91" s="52" t="str">
        <f>IFERROR(VLOOKUP(N91,Sheet2!$G$2:$H$4,2,FALSE),"")</f>
        <v/>
      </c>
      <c r="Q91" s="24"/>
      <c r="R91" s="52" t="str">
        <f>IFERROR(VLOOKUP(Q91,Sheet2!$D$2:$E$4,2,FALSE),"")</f>
        <v/>
      </c>
      <c r="S91" s="52" t="str">
        <f t="shared" si="6"/>
        <v/>
      </c>
      <c r="U91" s="25"/>
      <c r="V91" s="58" t="str">
        <f>IFERROR(VLOOKUP(U91,Sheet2!$J$7:$K$9,2,FALSE),"")</f>
        <v/>
      </c>
      <c r="W91" s="25"/>
      <c r="X91" s="64" t="str">
        <f>IFERROR(VLOOKUP(W91,Sheet2!$D$2:$E$4,2,FALSE),"")</f>
        <v/>
      </c>
      <c r="Y91" s="64" t="str">
        <f t="shared" si="7"/>
        <v/>
      </c>
    </row>
    <row r="92" spans="1:25" x14ac:dyDescent="0.4">
      <c r="A92" s="21"/>
      <c r="B92" s="34" t="str">
        <f>IFERROR(VLOOKUP(A92,Sheet2!$A$7:$B$10,2,FALSE),"")</f>
        <v/>
      </c>
      <c r="C92" s="22"/>
      <c r="D92" s="40" t="str">
        <f>IFERROR(VLOOKUP(C92,Sheet2!$A$2:$B$4,2,FALSE),"")</f>
        <v/>
      </c>
      <c r="E92" s="40" t="str">
        <f t="shared" si="4"/>
        <v/>
      </c>
      <c r="G92" s="23"/>
      <c r="H92" s="44" t="str">
        <f>IFERROR(VLOOKUP(G92,Sheet2!$D$7:$E$8,2,FALSE),"")</f>
        <v/>
      </c>
      <c r="I92" s="23"/>
      <c r="J92" s="44" t="str">
        <f>IFERROR(VLOOKUP(I92,Sheet2!$D$2:$E$4,2,FALSE),"")</f>
        <v/>
      </c>
      <c r="K92" s="44" t="str">
        <f t="shared" si="5"/>
        <v/>
      </c>
      <c r="M92" s="24"/>
      <c r="N92" s="24"/>
      <c r="O92" s="52" t="str">
        <f>IFERROR(VLOOKUP(M92,Sheet2!$G$7:$H$10,2,FALSE),"")</f>
        <v/>
      </c>
      <c r="P92" s="52" t="str">
        <f>IFERROR(VLOOKUP(N92,Sheet2!$G$2:$H$4,2,FALSE),"")</f>
        <v/>
      </c>
      <c r="Q92" s="24"/>
      <c r="R92" s="52" t="str">
        <f>IFERROR(VLOOKUP(Q92,Sheet2!$D$2:$E$4,2,FALSE),"")</f>
        <v/>
      </c>
      <c r="S92" s="52" t="str">
        <f t="shared" si="6"/>
        <v/>
      </c>
      <c r="U92" s="25"/>
      <c r="V92" s="58" t="str">
        <f>IFERROR(VLOOKUP(U92,Sheet2!$J$7:$K$9,2,FALSE),"")</f>
        <v/>
      </c>
      <c r="W92" s="25"/>
      <c r="X92" s="64" t="str">
        <f>IFERROR(VLOOKUP(W92,Sheet2!$D$2:$E$4,2,FALSE),"")</f>
        <v/>
      </c>
      <c r="Y92" s="64" t="str">
        <f t="shared" si="7"/>
        <v/>
      </c>
    </row>
    <row r="93" spans="1:25" x14ac:dyDescent="0.4">
      <c r="A93" s="21"/>
      <c r="B93" s="34" t="str">
        <f>IFERROR(VLOOKUP(A93,Sheet2!$A$7:$B$10,2,FALSE),"")</f>
        <v/>
      </c>
      <c r="C93" s="22"/>
      <c r="D93" s="40" t="str">
        <f>IFERROR(VLOOKUP(C93,Sheet2!$A$2:$B$4,2,FALSE),"")</f>
        <v/>
      </c>
      <c r="E93" s="40" t="str">
        <f t="shared" si="4"/>
        <v/>
      </c>
      <c r="G93" s="23"/>
      <c r="H93" s="44" t="str">
        <f>IFERROR(VLOOKUP(G93,Sheet2!$D$7:$E$8,2,FALSE),"")</f>
        <v/>
      </c>
      <c r="I93" s="23"/>
      <c r="J93" s="44" t="str">
        <f>IFERROR(VLOOKUP(I93,Sheet2!$D$2:$E$4,2,FALSE),"")</f>
        <v/>
      </c>
      <c r="K93" s="44" t="str">
        <f t="shared" si="5"/>
        <v/>
      </c>
      <c r="M93" s="24"/>
      <c r="N93" s="24"/>
      <c r="O93" s="52" t="str">
        <f>IFERROR(VLOOKUP(M93,Sheet2!$G$7:$H$10,2,FALSE),"")</f>
        <v/>
      </c>
      <c r="P93" s="52" t="str">
        <f>IFERROR(VLOOKUP(N93,Sheet2!$G$2:$H$4,2,FALSE),"")</f>
        <v/>
      </c>
      <c r="Q93" s="24"/>
      <c r="R93" s="52" t="str">
        <f>IFERROR(VLOOKUP(Q93,Sheet2!$D$2:$E$4,2,FALSE),"")</f>
        <v/>
      </c>
      <c r="S93" s="52" t="str">
        <f t="shared" si="6"/>
        <v/>
      </c>
      <c r="U93" s="25"/>
      <c r="V93" s="58" t="str">
        <f>IFERROR(VLOOKUP(U93,Sheet2!$J$7:$K$9,2,FALSE),"")</f>
        <v/>
      </c>
      <c r="W93" s="25"/>
      <c r="X93" s="64" t="str">
        <f>IFERROR(VLOOKUP(W93,Sheet2!$D$2:$E$4,2,FALSE),"")</f>
        <v/>
      </c>
      <c r="Y93" s="64" t="str">
        <f t="shared" si="7"/>
        <v/>
      </c>
    </row>
    <row r="94" spans="1:25" x14ac:dyDescent="0.4">
      <c r="A94" s="21"/>
      <c r="B94" s="34" t="str">
        <f>IFERROR(VLOOKUP(A94,Sheet2!$A$7:$B$10,2,FALSE),"")</f>
        <v/>
      </c>
      <c r="C94" s="22"/>
      <c r="D94" s="40" t="str">
        <f>IFERROR(VLOOKUP(C94,Sheet2!$A$2:$B$4,2,FALSE),"")</f>
        <v/>
      </c>
      <c r="E94" s="40" t="str">
        <f t="shared" si="4"/>
        <v/>
      </c>
      <c r="G94" s="23"/>
      <c r="H94" s="44" t="str">
        <f>IFERROR(VLOOKUP(G94,Sheet2!$D$7:$E$8,2,FALSE),"")</f>
        <v/>
      </c>
      <c r="I94" s="23"/>
      <c r="J94" s="44" t="str">
        <f>IFERROR(VLOOKUP(I94,Sheet2!$D$2:$E$4,2,FALSE),"")</f>
        <v/>
      </c>
      <c r="K94" s="44" t="str">
        <f t="shared" si="5"/>
        <v/>
      </c>
      <c r="M94" s="24"/>
      <c r="N94" s="24"/>
      <c r="O94" s="52" t="str">
        <f>IFERROR(VLOOKUP(M94,Sheet2!$G$7:$H$10,2,FALSE),"")</f>
        <v/>
      </c>
      <c r="P94" s="52" t="str">
        <f>IFERROR(VLOOKUP(N94,Sheet2!$G$2:$H$4,2,FALSE),"")</f>
        <v/>
      </c>
      <c r="Q94" s="24"/>
      <c r="R94" s="52" t="str">
        <f>IFERROR(VLOOKUP(Q94,Sheet2!$D$2:$E$4,2,FALSE),"")</f>
        <v/>
      </c>
      <c r="S94" s="52" t="str">
        <f t="shared" si="6"/>
        <v/>
      </c>
      <c r="U94" s="25"/>
      <c r="V94" s="58" t="str">
        <f>IFERROR(VLOOKUP(U94,Sheet2!$J$7:$K$9,2,FALSE),"")</f>
        <v/>
      </c>
      <c r="W94" s="25"/>
      <c r="X94" s="64" t="str">
        <f>IFERROR(VLOOKUP(W94,Sheet2!$D$2:$E$4,2,FALSE),"")</f>
        <v/>
      </c>
      <c r="Y94" s="64" t="str">
        <f t="shared" si="7"/>
        <v/>
      </c>
    </row>
    <row r="95" spans="1:25" x14ac:dyDescent="0.4">
      <c r="A95" s="21"/>
      <c r="B95" s="34" t="str">
        <f>IFERROR(VLOOKUP(A95,Sheet2!$A$7:$B$10,2,FALSE),"")</f>
        <v/>
      </c>
      <c r="C95" s="22"/>
      <c r="D95" s="40" t="str">
        <f>IFERROR(VLOOKUP(C95,Sheet2!$A$2:$B$4,2,FALSE),"")</f>
        <v/>
      </c>
      <c r="E95" s="40" t="str">
        <f t="shared" si="4"/>
        <v/>
      </c>
      <c r="G95" s="23"/>
      <c r="H95" s="44" t="str">
        <f>IFERROR(VLOOKUP(G95,Sheet2!$D$7:$E$8,2,FALSE),"")</f>
        <v/>
      </c>
      <c r="I95" s="23"/>
      <c r="J95" s="44" t="str">
        <f>IFERROR(VLOOKUP(I95,Sheet2!$D$2:$E$4,2,FALSE),"")</f>
        <v/>
      </c>
      <c r="K95" s="44" t="str">
        <f t="shared" si="5"/>
        <v/>
      </c>
      <c r="M95" s="24"/>
      <c r="N95" s="24"/>
      <c r="O95" s="52" t="str">
        <f>IFERROR(VLOOKUP(M95,Sheet2!$G$7:$H$10,2,FALSE),"")</f>
        <v/>
      </c>
      <c r="P95" s="52" t="str">
        <f>IFERROR(VLOOKUP(N95,Sheet2!$G$2:$H$4,2,FALSE),"")</f>
        <v/>
      </c>
      <c r="Q95" s="24"/>
      <c r="R95" s="52" t="str">
        <f>IFERROR(VLOOKUP(Q95,Sheet2!$D$2:$E$4,2,FALSE),"")</f>
        <v/>
      </c>
      <c r="S95" s="52" t="str">
        <f t="shared" si="6"/>
        <v/>
      </c>
      <c r="U95" s="25"/>
      <c r="V95" s="58" t="str">
        <f>IFERROR(VLOOKUP(U95,Sheet2!$J$7:$K$9,2,FALSE),"")</f>
        <v/>
      </c>
      <c r="W95" s="25"/>
      <c r="X95" s="64" t="str">
        <f>IFERROR(VLOOKUP(W95,Sheet2!$D$2:$E$4,2,FALSE),"")</f>
        <v/>
      </c>
      <c r="Y95" s="64" t="str">
        <f t="shared" si="7"/>
        <v/>
      </c>
    </row>
    <row r="96" spans="1:25" x14ac:dyDescent="0.4">
      <c r="A96" s="21"/>
      <c r="B96" s="34" t="str">
        <f>IFERROR(VLOOKUP(A96,Sheet2!$A$7:$B$10,2,FALSE),"")</f>
        <v/>
      </c>
      <c r="C96" s="22"/>
      <c r="D96" s="40" t="str">
        <f>IFERROR(VLOOKUP(C96,Sheet2!$A$2:$B$4,2,FALSE),"")</f>
        <v/>
      </c>
      <c r="E96" s="40" t="str">
        <f t="shared" si="4"/>
        <v/>
      </c>
      <c r="G96" s="23"/>
      <c r="H96" s="44" t="str">
        <f>IFERROR(VLOOKUP(G96,Sheet2!$D$7:$E$8,2,FALSE),"")</f>
        <v/>
      </c>
      <c r="I96" s="23"/>
      <c r="J96" s="44" t="str">
        <f>IFERROR(VLOOKUP(I96,Sheet2!$D$2:$E$4,2,FALSE),"")</f>
        <v/>
      </c>
      <c r="K96" s="44" t="str">
        <f t="shared" si="5"/>
        <v/>
      </c>
      <c r="M96" s="24"/>
      <c r="N96" s="24"/>
      <c r="O96" s="52" t="str">
        <f>IFERROR(VLOOKUP(M96,Sheet2!$G$7:$H$10,2,FALSE),"")</f>
        <v/>
      </c>
      <c r="P96" s="52" t="str">
        <f>IFERROR(VLOOKUP(N96,Sheet2!$G$2:$H$4,2,FALSE),"")</f>
        <v/>
      </c>
      <c r="Q96" s="24"/>
      <c r="R96" s="52" t="str">
        <f>IFERROR(VLOOKUP(Q96,Sheet2!$D$2:$E$4,2,FALSE),"")</f>
        <v/>
      </c>
      <c r="S96" s="52" t="str">
        <f t="shared" si="6"/>
        <v/>
      </c>
      <c r="U96" s="25"/>
      <c r="V96" s="58" t="str">
        <f>IFERROR(VLOOKUP(U96,Sheet2!$J$7:$K$9,2,FALSE),"")</f>
        <v/>
      </c>
      <c r="W96" s="25"/>
      <c r="X96" s="64" t="str">
        <f>IFERROR(VLOOKUP(W96,Sheet2!$D$2:$E$4,2,FALSE),"")</f>
        <v/>
      </c>
      <c r="Y96" s="64" t="str">
        <f t="shared" si="7"/>
        <v/>
      </c>
    </row>
    <row r="97" spans="1:25" x14ac:dyDescent="0.4">
      <c r="A97" s="21"/>
      <c r="B97" s="34" t="str">
        <f>IFERROR(VLOOKUP(A97,Sheet2!$A$7:$B$10,2,FALSE),"")</f>
        <v/>
      </c>
      <c r="C97" s="22"/>
      <c r="D97" s="40" t="str">
        <f>IFERROR(VLOOKUP(C97,Sheet2!$A$2:$B$4,2,FALSE),"")</f>
        <v/>
      </c>
      <c r="E97" s="40" t="str">
        <f t="shared" si="4"/>
        <v/>
      </c>
      <c r="G97" s="23"/>
      <c r="H97" s="44" t="str">
        <f>IFERROR(VLOOKUP(G97,Sheet2!$D$7:$E$8,2,FALSE),"")</f>
        <v/>
      </c>
      <c r="I97" s="23"/>
      <c r="J97" s="44" t="str">
        <f>IFERROR(VLOOKUP(I97,Sheet2!$D$2:$E$4,2,FALSE),"")</f>
        <v/>
      </c>
      <c r="K97" s="44" t="str">
        <f t="shared" si="5"/>
        <v/>
      </c>
      <c r="M97" s="24"/>
      <c r="N97" s="24"/>
      <c r="O97" s="52" t="str">
        <f>IFERROR(VLOOKUP(M97,Sheet2!$G$7:$H$10,2,FALSE),"")</f>
        <v/>
      </c>
      <c r="P97" s="52" t="str">
        <f>IFERROR(VLOOKUP(N97,Sheet2!$G$2:$H$4,2,FALSE),"")</f>
        <v/>
      </c>
      <c r="Q97" s="24"/>
      <c r="R97" s="52" t="str">
        <f>IFERROR(VLOOKUP(Q97,Sheet2!$D$2:$E$4,2,FALSE),"")</f>
        <v/>
      </c>
      <c r="S97" s="52" t="str">
        <f t="shared" si="6"/>
        <v/>
      </c>
      <c r="U97" s="25"/>
      <c r="V97" s="58" t="str">
        <f>IFERROR(VLOOKUP(U97,Sheet2!$J$7:$K$9,2,FALSE),"")</f>
        <v/>
      </c>
      <c r="W97" s="25"/>
      <c r="X97" s="64" t="str">
        <f>IFERROR(VLOOKUP(W97,Sheet2!$D$2:$E$4,2,FALSE),"")</f>
        <v/>
      </c>
      <c r="Y97" s="64" t="str">
        <f t="shared" si="7"/>
        <v/>
      </c>
    </row>
    <row r="98" spans="1:25" x14ac:dyDescent="0.4">
      <c r="A98" s="21"/>
      <c r="B98" s="34" t="str">
        <f>IFERROR(VLOOKUP(A98,Sheet2!$A$7:$B$10,2,FALSE),"")</f>
        <v/>
      </c>
      <c r="C98" s="22"/>
      <c r="D98" s="40" t="str">
        <f>IFERROR(VLOOKUP(C98,Sheet2!$A$2:$B$4,2,FALSE),"")</f>
        <v/>
      </c>
      <c r="E98" s="40" t="str">
        <f t="shared" si="4"/>
        <v/>
      </c>
      <c r="G98" s="23"/>
      <c r="H98" s="44" t="str">
        <f>IFERROR(VLOOKUP(G98,Sheet2!$D$7:$E$8,2,FALSE),"")</f>
        <v/>
      </c>
      <c r="I98" s="23"/>
      <c r="J98" s="44" t="str">
        <f>IFERROR(VLOOKUP(I98,Sheet2!$D$2:$E$4,2,FALSE),"")</f>
        <v/>
      </c>
      <c r="K98" s="44" t="str">
        <f t="shared" si="5"/>
        <v/>
      </c>
      <c r="M98" s="24"/>
      <c r="N98" s="24"/>
      <c r="O98" s="52" t="str">
        <f>IFERROR(VLOOKUP(M98,Sheet2!$G$7:$H$10,2,FALSE),"")</f>
        <v/>
      </c>
      <c r="P98" s="52" t="str">
        <f>IFERROR(VLOOKUP(N98,Sheet2!$G$2:$H$4,2,FALSE),"")</f>
        <v/>
      </c>
      <c r="Q98" s="24"/>
      <c r="R98" s="52" t="str">
        <f>IFERROR(VLOOKUP(Q98,Sheet2!$D$2:$E$4,2,FALSE),"")</f>
        <v/>
      </c>
      <c r="S98" s="52" t="str">
        <f t="shared" si="6"/>
        <v/>
      </c>
      <c r="U98" s="25"/>
      <c r="V98" s="58" t="str">
        <f>IFERROR(VLOOKUP(U98,Sheet2!$J$7:$K$9,2,FALSE),"")</f>
        <v/>
      </c>
      <c r="W98" s="25"/>
      <c r="X98" s="64" t="str">
        <f>IFERROR(VLOOKUP(W98,Sheet2!$D$2:$E$4,2,FALSE),"")</f>
        <v/>
      </c>
      <c r="Y98" s="64" t="str">
        <f t="shared" si="7"/>
        <v/>
      </c>
    </row>
    <row r="99" spans="1:25" x14ac:dyDescent="0.4">
      <c r="A99" s="21"/>
      <c r="B99" s="34" t="str">
        <f>IFERROR(VLOOKUP(A99,Sheet2!$A$7:$B$10,2,FALSE),"")</f>
        <v/>
      </c>
      <c r="C99" s="22"/>
      <c r="D99" s="40" t="str">
        <f>IFERROR(VLOOKUP(C99,Sheet2!$A$2:$B$4,2,FALSE),"")</f>
        <v/>
      </c>
      <c r="E99" s="40" t="str">
        <f t="shared" si="4"/>
        <v/>
      </c>
      <c r="G99" s="23"/>
      <c r="H99" s="44" t="str">
        <f>IFERROR(VLOOKUP(G99,Sheet2!$D$7:$E$8,2,FALSE),"")</f>
        <v/>
      </c>
      <c r="I99" s="23"/>
      <c r="J99" s="44" t="str">
        <f>IFERROR(VLOOKUP(I99,Sheet2!$D$2:$E$4,2,FALSE),"")</f>
        <v/>
      </c>
      <c r="K99" s="44" t="str">
        <f t="shared" si="5"/>
        <v/>
      </c>
      <c r="M99" s="24"/>
      <c r="N99" s="24"/>
      <c r="O99" s="52" t="str">
        <f>IFERROR(VLOOKUP(M99,Sheet2!$G$7:$H$10,2,FALSE),"")</f>
        <v/>
      </c>
      <c r="P99" s="52" t="str">
        <f>IFERROR(VLOOKUP(N99,Sheet2!$G$2:$H$4,2,FALSE),"")</f>
        <v/>
      </c>
      <c r="Q99" s="24"/>
      <c r="R99" s="52" t="str">
        <f>IFERROR(VLOOKUP(Q99,Sheet2!$D$2:$E$4,2,FALSE),"")</f>
        <v/>
      </c>
      <c r="S99" s="52" t="str">
        <f t="shared" si="6"/>
        <v/>
      </c>
      <c r="U99" s="25"/>
      <c r="V99" s="58" t="str">
        <f>IFERROR(VLOOKUP(U99,Sheet2!$J$7:$K$9,2,FALSE),"")</f>
        <v/>
      </c>
      <c r="W99" s="25"/>
      <c r="X99" s="64" t="str">
        <f>IFERROR(VLOOKUP(W99,Sheet2!$D$2:$E$4,2,FALSE),"")</f>
        <v/>
      </c>
      <c r="Y99" s="64" t="str">
        <f t="shared" si="7"/>
        <v/>
      </c>
    </row>
    <row r="100" spans="1:25" x14ac:dyDescent="0.4">
      <c r="A100" s="21"/>
      <c r="B100" s="34" t="str">
        <f>IFERROR(VLOOKUP(A100,Sheet2!$A$7:$B$10,2,FALSE),"")</f>
        <v/>
      </c>
      <c r="C100" s="22"/>
      <c r="D100" s="40" t="str">
        <f>IFERROR(VLOOKUP(C100,Sheet2!$A$2:$B$4,2,FALSE),"")</f>
        <v/>
      </c>
      <c r="E100" s="40" t="str">
        <f t="shared" si="4"/>
        <v/>
      </c>
      <c r="G100" s="23"/>
      <c r="H100" s="44" t="str">
        <f>IFERROR(VLOOKUP(G100,Sheet2!$D$7:$E$8,2,FALSE),"")</f>
        <v/>
      </c>
      <c r="I100" s="23"/>
      <c r="J100" s="44" t="str">
        <f>IFERROR(VLOOKUP(I100,Sheet2!$D$2:$E$4,2,FALSE),"")</f>
        <v/>
      </c>
      <c r="K100" s="44" t="str">
        <f t="shared" si="5"/>
        <v/>
      </c>
      <c r="M100" s="24"/>
      <c r="N100" s="24"/>
      <c r="O100" s="52" t="str">
        <f>IFERROR(VLOOKUP(M100,Sheet2!$G$7:$H$10,2,FALSE),"")</f>
        <v/>
      </c>
      <c r="P100" s="52" t="str">
        <f>IFERROR(VLOOKUP(N100,Sheet2!$G$2:$H$4,2,FALSE),"")</f>
        <v/>
      </c>
      <c r="Q100" s="24"/>
      <c r="R100" s="52" t="str">
        <f>IFERROR(VLOOKUP(Q100,Sheet2!$D$2:$E$4,2,FALSE),"")</f>
        <v/>
      </c>
      <c r="S100" s="52" t="str">
        <f t="shared" si="6"/>
        <v/>
      </c>
      <c r="U100" s="25"/>
      <c r="V100" s="58" t="str">
        <f>IFERROR(VLOOKUP(U100,Sheet2!$J$7:$K$9,2,FALSE),"")</f>
        <v/>
      </c>
      <c r="W100" s="25"/>
      <c r="X100" s="64" t="str">
        <f>IFERROR(VLOOKUP(W100,Sheet2!$D$2:$E$4,2,FALSE),"")</f>
        <v/>
      </c>
      <c r="Y100" s="64" t="str">
        <f t="shared" si="7"/>
        <v/>
      </c>
    </row>
  </sheetData>
  <sheetProtection algorithmName="SHA-512" hashValue="7rIpPiEL0m9uC+e2K+L2ZRbkCNSYHZPeYoZyP1Sb3bDYCgVAoW/yKulq6lGCUYqC7xGpRpvxApgID1qSiVrPcg==" saltValue="WGAwmVEUE1KRAaUTha5l+g==" spinCount="100000" sheet="1" objects="1" scenario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14A94CB-286B-4404-B1F3-EB1BE6A8126D}">
          <x14:formula1>
            <xm:f>Sheet2!$A$2:$A$4</xm:f>
          </x14:formula1>
          <xm:sqref>C9:C1048576</xm:sqref>
        </x14:dataValidation>
        <x14:dataValidation type="list" allowBlank="1" showInputMessage="1" showErrorMessage="1" xr:uid="{F96E6A03-29E8-4AC8-ABA7-DF059520AC5F}">
          <x14:formula1>
            <xm:f>Sheet2!$D$2:$D$4</xm:f>
          </x14:formula1>
          <xm:sqref>Q9:Q1048576 I9:I1048576 W9:W1048576</xm:sqref>
        </x14:dataValidation>
        <x14:dataValidation type="list" allowBlank="1" showInputMessage="1" showErrorMessage="1" xr:uid="{8C66FA4D-66F3-46D4-A55C-75C74E420280}">
          <x14:formula1>
            <xm:f>Sheet2!$G$7:$G$10</xm:f>
          </x14:formula1>
          <xm:sqref>M9:M1048576</xm:sqref>
        </x14:dataValidation>
        <x14:dataValidation type="list" allowBlank="1" showInputMessage="1" showErrorMessage="1" xr:uid="{51186406-7223-4797-A077-BFF0CE0BBC1A}">
          <x14:formula1>
            <xm:f>Sheet2!$G$2:$G$4</xm:f>
          </x14:formula1>
          <xm:sqref>N9:N1048576</xm:sqref>
        </x14:dataValidation>
        <x14:dataValidation type="list" allowBlank="1" showInputMessage="1" showErrorMessage="1" xr:uid="{4F7650A3-F852-4326-9F6E-DBCE23013E84}">
          <x14:formula1>
            <xm:f>Sheet2!$A$7:$A$10</xm:f>
          </x14:formula1>
          <xm:sqref>A9:A1048576</xm:sqref>
        </x14:dataValidation>
        <x14:dataValidation type="list" allowBlank="1" showInputMessage="1" showErrorMessage="1" xr:uid="{435C37D1-24B7-4DA9-838A-EEDB694F0704}">
          <x14:formula1>
            <xm:f>Sheet2!$D$7:$D$8</xm:f>
          </x14:formula1>
          <xm:sqref>G9:G1048576</xm:sqref>
        </x14:dataValidation>
        <x14:dataValidation type="list" allowBlank="1" showInputMessage="1" showErrorMessage="1" xr:uid="{3A91B8DC-8812-48A1-9BEC-9821AD9FCE05}">
          <x14:formula1>
            <xm:f>Sheet2!$J$7:$J$9</xm:f>
          </x14:formula1>
          <xm:sqref>U9:U1048576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B160F-C107-478E-BF92-E418623C1BDE}">
  <dimension ref="A1:K10"/>
  <sheetViews>
    <sheetView workbookViewId="0">
      <selection activeCell="G13" sqref="G13"/>
    </sheetView>
  </sheetViews>
  <sheetFormatPr defaultColWidth="9" defaultRowHeight="24.6" x14ac:dyDescent="0.7"/>
  <cols>
    <col min="1" max="1" width="33.09765625" style="2" customWidth="1"/>
    <col min="2" max="3" width="9" style="2"/>
    <col min="4" max="4" width="11.8984375" style="2" bestFit="1" customWidth="1"/>
    <col min="5" max="6" width="9" style="2"/>
    <col min="7" max="7" width="17.8984375" style="2" bestFit="1" customWidth="1"/>
    <col min="8" max="9" width="9" style="2"/>
    <col min="10" max="10" width="9.69921875" style="2" bestFit="1" customWidth="1"/>
    <col min="11" max="16384" width="9" style="2"/>
  </cols>
  <sheetData>
    <row r="1" spans="1:11" x14ac:dyDescent="0.7">
      <c r="A1" s="1" t="s">
        <v>2</v>
      </c>
      <c r="D1" s="1" t="s">
        <v>2</v>
      </c>
      <c r="G1" s="1" t="s">
        <v>15</v>
      </c>
    </row>
    <row r="2" spans="1:11" x14ac:dyDescent="0.7">
      <c r="A2" s="3" t="s">
        <v>16</v>
      </c>
      <c r="B2" s="3">
        <v>1.25</v>
      </c>
      <c r="D2" s="3" t="s">
        <v>9</v>
      </c>
      <c r="E2" s="3">
        <v>1</v>
      </c>
      <c r="G2" s="3" t="s">
        <v>17</v>
      </c>
      <c r="H2" s="3">
        <v>1</v>
      </c>
    </row>
    <row r="3" spans="1:11" x14ac:dyDescent="0.7">
      <c r="A3" s="3" t="s">
        <v>7</v>
      </c>
      <c r="B3" s="3">
        <v>1</v>
      </c>
      <c r="D3" s="3" t="s">
        <v>14</v>
      </c>
      <c r="E3" s="3">
        <v>0.4</v>
      </c>
      <c r="G3" s="3" t="s">
        <v>12</v>
      </c>
      <c r="H3" s="3">
        <v>0.5</v>
      </c>
    </row>
    <row r="4" spans="1:11" x14ac:dyDescent="0.7">
      <c r="A4" s="3" t="s">
        <v>18</v>
      </c>
      <c r="B4" s="3">
        <v>0.25</v>
      </c>
      <c r="D4" s="3" t="s">
        <v>38</v>
      </c>
      <c r="E4" s="3">
        <v>0.2</v>
      </c>
      <c r="G4" s="3" t="s">
        <v>19</v>
      </c>
      <c r="H4" s="3">
        <v>0.25</v>
      </c>
    </row>
    <row r="6" spans="1:11" x14ac:dyDescent="0.7">
      <c r="A6" s="1" t="s">
        <v>5</v>
      </c>
      <c r="D6" s="1" t="s">
        <v>20</v>
      </c>
      <c r="G6" s="1" t="s">
        <v>21</v>
      </c>
      <c r="J6" s="1" t="s">
        <v>22</v>
      </c>
    </row>
    <row r="7" spans="1:11" x14ac:dyDescent="0.7">
      <c r="A7" s="3" t="s">
        <v>23</v>
      </c>
      <c r="B7" s="3">
        <v>1</v>
      </c>
      <c r="D7" s="3" t="s">
        <v>24</v>
      </c>
      <c r="E7" s="3">
        <v>2</v>
      </c>
      <c r="G7" s="3" t="s">
        <v>23</v>
      </c>
      <c r="H7" s="3">
        <v>1.25</v>
      </c>
      <c r="J7" s="3" t="s">
        <v>25</v>
      </c>
      <c r="K7" s="3">
        <v>1</v>
      </c>
    </row>
    <row r="8" spans="1:11" x14ac:dyDescent="0.7">
      <c r="A8" s="3" t="s">
        <v>26</v>
      </c>
      <c r="B8" s="3">
        <v>0.75</v>
      </c>
      <c r="D8" s="3" t="s">
        <v>27</v>
      </c>
      <c r="E8" s="3">
        <v>1</v>
      </c>
      <c r="G8" s="3" t="s">
        <v>11</v>
      </c>
      <c r="H8" s="3">
        <v>1</v>
      </c>
      <c r="J8" s="3" t="s">
        <v>28</v>
      </c>
      <c r="K8" s="3">
        <v>0.75</v>
      </c>
    </row>
    <row r="9" spans="1:11" x14ac:dyDescent="0.7">
      <c r="A9" s="3" t="s">
        <v>29</v>
      </c>
      <c r="B9" s="3">
        <v>0.5</v>
      </c>
      <c r="G9" s="3" t="s">
        <v>30</v>
      </c>
      <c r="H9" s="3">
        <v>0.75</v>
      </c>
      <c r="J9" s="3" t="s">
        <v>31</v>
      </c>
      <c r="K9" s="3">
        <v>0.5</v>
      </c>
    </row>
    <row r="10" spans="1:11" x14ac:dyDescent="0.7">
      <c r="A10" s="3" t="s">
        <v>6</v>
      </c>
      <c r="B10" s="3">
        <v>0.35</v>
      </c>
      <c r="G10" s="3" t="s">
        <v>32</v>
      </c>
      <c r="H10" s="3">
        <v>0.5</v>
      </c>
    </row>
  </sheetData>
  <sortState xmlns:xlrd2="http://schemas.microsoft.com/office/spreadsheetml/2017/richdata2" ref="A7:B10">
    <sortCondition descending="1" ref="B7:B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คำนวณ</vt:lpstr>
      <vt:lpstr>Sheet2</vt:lpstr>
    </vt:vector>
  </TitlesOfParts>
  <Manager/>
  <Company>Prince of Songkla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Kanokporn Inthong (กนกพร อินทร์ทอง)</dc:creator>
  <cp:keywords/>
  <dc:description/>
  <cp:lastModifiedBy>Kanokporn Inthong (กนกพร อินทร์ทอง)</cp:lastModifiedBy>
  <cp:revision/>
  <dcterms:created xsi:type="dcterms:W3CDTF">2026-03-31T05:44:02Z</dcterms:created>
  <dcterms:modified xsi:type="dcterms:W3CDTF">2026-04-27T04:05:01Z</dcterms:modified>
  <cp:category/>
  <cp:contentStatus/>
</cp:coreProperties>
</file>